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it000\Downloads\"/>
    </mc:Choice>
  </mc:AlternateContent>
  <xr:revisionPtr revIDLastSave="0" documentId="13_ncr:1_{38DAD1CA-1B9F-4650-A26C-8D480402EDB6}" xr6:coauthVersionLast="36" xr6:coauthVersionMax="36" xr10:uidLastSave="{00000000-0000-0000-0000-000000000000}"/>
  <bookViews>
    <workbookView xWindow="0" yWindow="0" windowWidth="23040" windowHeight="8940" tabRatio="833" firstSheet="1" activeTab="1" xr2:uid="{00000000-000D-0000-FFFF-FFFF00000000}"/>
  </bookViews>
  <sheets>
    <sheet name="Slniečka dievčatá" sheetId="15" r:id="rId1"/>
    <sheet name="Najmladšie žiačky" sheetId="14" r:id="rId2"/>
    <sheet name="Mladšie žiačky" sheetId="11" r:id="rId3"/>
    <sheet name="Staršie žiačky" sheetId="13" r:id="rId4"/>
    <sheet name="Juniorky" sheetId="10" r:id="rId5"/>
    <sheet name="Ženy" sheetId="9" r:id="rId6"/>
    <sheet name="Slniečka chlapci" sheetId="16" r:id="rId7"/>
    <sheet name="Najmladší žiaci" sheetId="17" r:id="rId8"/>
    <sheet name="Mladší žiaci" sheetId="18" r:id="rId9"/>
    <sheet name="Starší žiaci" sheetId="19" r:id="rId10"/>
    <sheet name="Juniori" sheetId="20" r:id="rId11"/>
    <sheet name="Muži" sheetId="21" r:id="rId12"/>
  </sheets>
  <definedNames>
    <definedName name="A0">#REF!</definedName>
  </definedNames>
  <calcPr calcId="191029"/>
</workbook>
</file>

<file path=xl/calcChain.xml><?xml version="1.0" encoding="utf-8"?>
<calcChain xmlns="http://schemas.openxmlformats.org/spreadsheetml/2006/main">
  <c r="L12" i="21" l="1"/>
  <c r="P12" i="21"/>
  <c r="J13" i="21"/>
  <c r="P13" i="21"/>
  <c r="P11" i="11" l="1"/>
  <c r="R11" i="11" s="1"/>
  <c r="J11" i="11"/>
  <c r="P14" i="11"/>
  <c r="R14" i="11" s="1"/>
  <c r="P43" i="11"/>
  <c r="R43" i="11" s="1"/>
  <c r="P17" i="11"/>
  <c r="R17" i="11" s="1"/>
  <c r="P13" i="11"/>
  <c r="R13" i="11" s="1"/>
  <c r="P19" i="11"/>
  <c r="R19" i="11" s="1"/>
  <c r="P79" i="11"/>
  <c r="R79" i="11" s="1"/>
  <c r="P85" i="11"/>
  <c r="R85" i="11" s="1"/>
  <c r="P68" i="11"/>
  <c r="R68" i="11" s="1"/>
  <c r="P62" i="11"/>
  <c r="R62" i="11" s="1"/>
  <c r="J92" i="11"/>
  <c r="L92" i="11" s="1"/>
  <c r="J87" i="11"/>
  <c r="L87" i="11" s="1"/>
  <c r="J51" i="11"/>
  <c r="L51" i="11" s="1"/>
  <c r="J14" i="11"/>
  <c r="L14" i="11" s="1"/>
  <c r="J43" i="11"/>
  <c r="L43" i="11" s="1"/>
  <c r="J17" i="11"/>
  <c r="L17" i="11" s="1"/>
  <c r="J13" i="11"/>
  <c r="L13" i="11" s="1"/>
  <c r="J44" i="11"/>
  <c r="L44" i="11" s="1"/>
  <c r="J61" i="11"/>
  <c r="L61" i="11" s="1"/>
  <c r="J32" i="11"/>
  <c r="L32" i="11" s="1"/>
  <c r="J36" i="11"/>
  <c r="L36" i="11" s="1"/>
  <c r="J64" i="11"/>
  <c r="L64" i="11" s="1"/>
  <c r="J16" i="11"/>
  <c r="L16" i="11" s="1"/>
  <c r="J15" i="11"/>
  <c r="L15" i="11" s="1"/>
  <c r="P24" i="11"/>
  <c r="R24" i="11" s="1"/>
  <c r="P80" i="11"/>
  <c r="R80" i="11" s="1"/>
  <c r="P63" i="11"/>
  <c r="R63" i="11" s="1"/>
  <c r="P12" i="11"/>
  <c r="R12" i="11" s="1"/>
  <c r="R20" i="11"/>
  <c r="J22" i="20"/>
  <c r="J27" i="16"/>
  <c r="J26" i="16"/>
  <c r="J24" i="16"/>
  <c r="J30" i="16"/>
  <c r="J67" i="19"/>
  <c r="J66" i="19"/>
  <c r="P66" i="19"/>
  <c r="P61" i="19"/>
  <c r="P67" i="19"/>
  <c r="P59" i="19"/>
  <c r="P75" i="11" l="1"/>
  <c r="R75" i="11" s="1"/>
  <c r="J75" i="11"/>
  <c r="L75" i="11" s="1"/>
  <c r="P74" i="11"/>
  <c r="R74" i="11" s="1"/>
  <c r="J74" i="11"/>
  <c r="L74" i="11" s="1"/>
  <c r="P73" i="11"/>
  <c r="R73" i="11" s="1"/>
  <c r="J73" i="11"/>
  <c r="L73" i="11" s="1"/>
  <c r="P72" i="11"/>
  <c r="R72" i="11" s="1"/>
  <c r="J72" i="11"/>
  <c r="L72" i="11" s="1"/>
  <c r="P67" i="11"/>
  <c r="R67" i="11" s="1"/>
  <c r="J67" i="11"/>
  <c r="L67" i="11" s="1"/>
  <c r="P65" i="11"/>
  <c r="R65" i="11" s="1"/>
  <c r="J65" i="11"/>
  <c r="L65" i="11" s="1"/>
  <c r="P57" i="11"/>
  <c r="R57" i="11" s="1"/>
  <c r="J57" i="11"/>
  <c r="L57" i="11" s="1"/>
  <c r="P53" i="11"/>
  <c r="R53" i="11" s="1"/>
  <c r="J53" i="11"/>
  <c r="L53" i="11" s="1"/>
  <c r="P45" i="11"/>
  <c r="R45" i="11" s="1"/>
  <c r="J45" i="11"/>
  <c r="L45" i="11" s="1"/>
  <c r="P47" i="11"/>
  <c r="R47" i="11" s="1"/>
  <c r="J47" i="11"/>
  <c r="L47" i="11" s="1"/>
  <c r="P40" i="11"/>
  <c r="R40" i="11" s="1"/>
  <c r="J40" i="11"/>
  <c r="L40" i="11" s="1"/>
  <c r="P38" i="11"/>
  <c r="R38" i="11" s="1"/>
  <c r="J38" i="11"/>
  <c r="L38" i="11" s="1"/>
  <c r="P35" i="11"/>
  <c r="R35" i="11" s="1"/>
  <c r="J35" i="11"/>
  <c r="L35" i="11" s="1"/>
  <c r="P30" i="11"/>
  <c r="R30" i="11" s="1"/>
  <c r="J30" i="11"/>
  <c r="L30" i="11" s="1"/>
  <c r="P26" i="11"/>
  <c r="R26" i="11" s="1"/>
  <c r="J26" i="11"/>
  <c r="L26" i="11" s="1"/>
  <c r="P22" i="11"/>
  <c r="R22" i="11" s="1"/>
  <c r="J22" i="11"/>
  <c r="L22" i="11" s="1"/>
  <c r="P18" i="11"/>
  <c r="R18" i="11" s="1"/>
  <c r="J18" i="11"/>
  <c r="L18" i="11" s="1"/>
  <c r="P59" i="11"/>
  <c r="R59" i="11" s="1"/>
  <c r="J59" i="11"/>
  <c r="L59" i="11" s="1"/>
  <c r="P56" i="11"/>
  <c r="R56" i="11" s="1"/>
  <c r="J56" i="11"/>
  <c r="L56" i="11" s="1"/>
  <c r="P78" i="11"/>
  <c r="R78" i="11" s="1"/>
  <c r="J78" i="11"/>
  <c r="L78" i="11" s="1"/>
  <c r="P69" i="11"/>
  <c r="R69" i="11" s="1"/>
  <c r="J69" i="11"/>
  <c r="L69" i="11" s="1"/>
  <c r="P60" i="11"/>
  <c r="R60" i="11" s="1"/>
  <c r="J60" i="11"/>
  <c r="L60" i="11" s="1"/>
  <c r="P58" i="11"/>
  <c r="R58" i="11" s="1"/>
  <c r="J58" i="11"/>
  <c r="L58" i="11" s="1"/>
  <c r="P55" i="11"/>
  <c r="R55" i="11" s="1"/>
  <c r="J55" i="11"/>
  <c r="L55" i="11" s="1"/>
  <c r="P84" i="11"/>
  <c r="R84" i="11" s="1"/>
  <c r="J84" i="11"/>
  <c r="L84" i="11" s="1"/>
  <c r="R25" i="11"/>
  <c r="J25" i="11"/>
  <c r="L25" i="11" s="1"/>
  <c r="R66" i="11"/>
  <c r="L66" i="11"/>
  <c r="P54" i="11"/>
  <c r="R54" i="11" s="1"/>
  <c r="J54" i="11"/>
  <c r="L54" i="11" s="1"/>
  <c r="P50" i="11"/>
  <c r="R50" i="11" s="1"/>
  <c r="J50" i="11"/>
  <c r="L50" i="11" s="1"/>
  <c r="P48" i="11"/>
  <c r="R48" i="11" s="1"/>
  <c r="J48" i="11"/>
  <c r="L48" i="11" s="1"/>
  <c r="P42" i="11"/>
  <c r="R42" i="11" s="1"/>
  <c r="J42" i="11"/>
  <c r="L42" i="11" s="1"/>
  <c r="P37" i="11"/>
  <c r="R37" i="11" s="1"/>
  <c r="J37" i="11"/>
  <c r="L37" i="11" s="1"/>
  <c r="P33" i="11"/>
  <c r="R33" i="11" s="1"/>
  <c r="J33" i="11"/>
  <c r="L33" i="11" s="1"/>
  <c r="P31" i="11"/>
  <c r="R31" i="11" s="1"/>
  <c r="J31" i="11"/>
  <c r="L31" i="11" s="1"/>
  <c r="P28" i="11"/>
  <c r="R28" i="11" s="1"/>
  <c r="J28" i="11"/>
  <c r="L28" i="11" s="1"/>
  <c r="P23" i="11"/>
  <c r="R23" i="11" s="1"/>
  <c r="J23" i="11"/>
  <c r="L23" i="11" s="1"/>
  <c r="P103" i="11"/>
  <c r="R103" i="11" s="1"/>
  <c r="J103" i="11"/>
  <c r="L103" i="11" s="1"/>
  <c r="P99" i="11"/>
  <c r="R99" i="11" s="1"/>
  <c r="J99" i="11"/>
  <c r="L99" i="11" s="1"/>
  <c r="P102" i="11"/>
  <c r="R102" i="11" s="1"/>
  <c r="J102" i="11"/>
  <c r="L102" i="11" s="1"/>
  <c r="P101" i="11"/>
  <c r="R101" i="11" s="1"/>
  <c r="J101" i="11"/>
  <c r="L101" i="11" s="1"/>
  <c r="R100" i="11"/>
  <c r="L100" i="11"/>
  <c r="P98" i="11"/>
  <c r="R98" i="11" s="1"/>
  <c r="J98" i="11"/>
  <c r="L98" i="11" s="1"/>
  <c r="P97" i="11"/>
  <c r="R97" i="11" s="1"/>
  <c r="J97" i="11"/>
  <c r="L97" i="11" s="1"/>
  <c r="J24" i="11"/>
  <c r="L24" i="11" s="1"/>
  <c r="J80" i="11"/>
  <c r="L80" i="11" s="1"/>
  <c r="J63" i="11"/>
  <c r="L63" i="11" s="1"/>
  <c r="J12" i="11"/>
  <c r="L12" i="11" s="1"/>
  <c r="J20" i="11"/>
  <c r="L20" i="11" s="1"/>
  <c r="P96" i="11"/>
  <c r="R96" i="11" s="1"/>
  <c r="J96" i="11"/>
  <c r="L96" i="11" s="1"/>
  <c r="P95" i="11"/>
  <c r="R95" i="11" s="1"/>
  <c r="J95" i="11"/>
  <c r="L95" i="11" s="1"/>
  <c r="P94" i="11"/>
  <c r="R94" i="11" s="1"/>
  <c r="J94" i="11"/>
  <c r="L94" i="11" s="1"/>
  <c r="P93" i="11"/>
  <c r="R93" i="11" s="1"/>
  <c r="J93" i="11"/>
  <c r="L93" i="11" s="1"/>
  <c r="P90" i="11"/>
  <c r="R90" i="11" s="1"/>
  <c r="J90" i="11"/>
  <c r="L90" i="11" s="1"/>
  <c r="P91" i="11"/>
  <c r="R91" i="11" s="1"/>
  <c r="J91" i="11"/>
  <c r="L91" i="11" s="1"/>
  <c r="P88" i="11"/>
  <c r="R88" i="11" s="1"/>
  <c r="J88" i="11"/>
  <c r="L88" i="11" s="1"/>
  <c r="P89" i="11"/>
  <c r="R89" i="11" s="1"/>
  <c r="J89" i="11"/>
  <c r="L89" i="11" s="1"/>
  <c r="P92" i="11"/>
  <c r="R92" i="11" s="1"/>
  <c r="P87" i="11"/>
  <c r="R87" i="11" s="1"/>
  <c r="P51" i="11"/>
  <c r="R51" i="11" s="1"/>
  <c r="P65" i="15"/>
  <c r="R65" i="15" s="1"/>
  <c r="J65" i="15"/>
  <c r="L65" i="15" s="1"/>
  <c r="P64" i="15"/>
  <c r="R64" i="15" s="1"/>
  <c r="J64" i="15"/>
  <c r="L64" i="15" s="1"/>
  <c r="P62" i="15"/>
  <c r="R62" i="15" s="1"/>
  <c r="J62" i="15"/>
  <c r="L62" i="15" s="1"/>
  <c r="P59" i="15"/>
  <c r="R59" i="15" s="1"/>
  <c r="J59" i="15"/>
  <c r="L59" i="15" s="1"/>
  <c r="P58" i="15"/>
  <c r="R58" i="15" s="1"/>
  <c r="J58" i="15"/>
  <c r="L58" i="15" s="1"/>
  <c r="P55" i="15"/>
  <c r="R55" i="15" s="1"/>
  <c r="J55" i="15"/>
  <c r="L55" i="15" s="1"/>
  <c r="S55" i="15" s="1"/>
  <c r="P22" i="21"/>
  <c r="R22" i="21" s="1"/>
  <c r="J22" i="21"/>
  <c r="L22" i="21" s="1"/>
  <c r="S22" i="21" s="1"/>
  <c r="P78" i="19"/>
  <c r="R78" i="19" s="1"/>
  <c r="J78" i="19"/>
  <c r="L78" i="19" s="1"/>
  <c r="S78" i="19" s="1"/>
  <c r="P70" i="19"/>
  <c r="R70" i="19" s="1"/>
  <c r="J70" i="19"/>
  <c r="L70" i="19" s="1"/>
  <c r="S70" i="19" s="1"/>
  <c r="P68" i="19"/>
  <c r="R68" i="19" s="1"/>
  <c r="J68" i="19"/>
  <c r="L68" i="19" s="1"/>
  <c r="P64" i="19"/>
  <c r="R64" i="19" s="1"/>
  <c r="J64" i="19"/>
  <c r="L64" i="19" s="1"/>
  <c r="P62" i="19"/>
  <c r="R62" i="19" s="1"/>
  <c r="J62" i="19"/>
  <c r="L62" i="19" s="1"/>
  <c r="P58" i="19"/>
  <c r="R58" i="19" s="1"/>
  <c r="J58" i="19"/>
  <c r="L58" i="19" s="1"/>
  <c r="P57" i="19"/>
  <c r="R57" i="19" s="1"/>
  <c r="J57" i="19"/>
  <c r="L57" i="19" s="1"/>
  <c r="P54" i="19"/>
  <c r="R54" i="19" s="1"/>
  <c r="J54" i="19"/>
  <c r="L54" i="19" s="1"/>
  <c r="P51" i="19"/>
  <c r="R51" i="19" s="1"/>
  <c r="J51" i="19"/>
  <c r="L51" i="19" s="1"/>
  <c r="P50" i="19"/>
  <c r="R50" i="19" s="1"/>
  <c r="J50" i="19"/>
  <c r="L50" i="19" s="1"/>
  <c r="P48" i="19"/>
  <c r="R48" i="19" s="1"/>
  <c r="J48" i="19"/>
  <c r="L48" i="19" s="1"/>
  <c r="P46" i="19"/>
  <c r="R46" i="19" s="1"/>
  <c r="J46" i="19"/>
  <c r="L46" i="19" s="1"/>
  <c r="P44" i="19"/>
  <c r="R44" i="19" s="1"/>
  <c r="J44" i="19"/>
  <c r="L44" i="19" s="1"/>
  <c r="P43" i="19"/>
  <c r="R43" i="19" s="1"/>
  <c r="J43" i="19"/>
  <c r="L43" i="19" s="1"/>
  <c r="P40" i="19"/>
  <c r="R40" i="19" s="1"/>
  <c r="J40" i="19"/>
  <c r="L40" i="19" s="1"/>
  <c r="P38" i="19"/>
  <c r="R38" i="19" s="1"/>
  <c r="J38" i="19"/>
  <c r="L38" i="19" s="1"/>
  <c r="P36" i="19"/>
  <c r="R36" i="19" s="1"/>
  <c r="L36" i="19"/>
  <c r="J36" i="19"/>
  <c r="P34" i="19"/>
  <c r="R34" i="19" s="1"/>
  <c r="J34" i="19"/>
  <c r="L34" i="19" s="1"/>
  <c r="S34" i="19" s="1"/>
  <c r="R32" i="19"/>
  <c r="J32" i="19"/>
  <c r="L32" i="19" s="1"/>
  <c r="P28" i="19"/>
  <c r="R28" i="19" s="1"/>
  <c r="J28" i="19"/>
  <c r="L28" i="19" s="1"/>
  <c r="P30" i="19"/>
  <c r="R30" i="19" s="1"/>
  <c r="J30" i="19"/>
  <c r="L30" i="19" s="1"/>
  <c r="P26" i="19"/>
  <c r="R26" i="19" s="1"/>
  <c r="J26" i="19"/>
  <c r="L26" i="19" s="1"/>
  <c r="P24" i="19"/>
  <c r="R24" i="19" s="1"/>
  <c r="J24" i="19"/>
  <c r="L24" i="19" s="1"/>
  <c r="P22" i="19"/>
  <c r="R22" i="19" s="1"/>
  <c r="J22" i="19"/>
  <c r="L22" i="19" s="1"/>
  <c r="P21" i="19"/>
  <c r="R21" i="19" s="1"/>
  <c r="J21" i="19"/>
  <c r="L21" i="19" s="1"/>
  <c r="P18" i="19"/>
  <c r="R18" i="19" s="1"/>
  <c r="J18" i="19"/>
  <c r="L18" i="19" s="1"/>
  <c r="R17" i="19"/>
  <c r="J17" i="19"/>
  <c r="L17" i="19" s="1"/>
  <c r="S17" i="19" s="1"/>
  <c r="P13" i="19"/>
  <c r="R13" i="19" s="1"/>
  <c r="J13" i="19"/>
  <c r="L13" i="19" s="1"/>
  <c r="P15" i="19"/>
  <c r="R15" i="19" s="1"/>
  <c r="J15" i="19"/>
  <c r="L15" i="19" s="1"/>
  <c r="P11" i="19"/>
  <c r="R11" i="19" s="1"/>
  <c r="J11" i="19"/>
  <c r="L11" i="19" s="1"/>
  <c r="P61" i="18"/>
  <c r="R61" i="18" s="1"/>
  <c r="J61" i="18"/>
  <c r="L61" i="18" s="1"/>
  <c r="S61" i="18" s="1"/>
  <c r="P59" i="18"/>
  <c r="R59" i="18" s="1"/>
  <c r="J59" i="18"/>
  <c r="L59" i="18" s="1"/>
  <c r="P18" i="18"/>
  <c r="R18" i="18" s="1"/>
  <c r="J18" i="18"/>
  <c r="L18" i="18" s="1"/>
  <c r="P14" i="18"/>
  <c r="R14" i="18" s="1"/>
  <c r="J14" i="18"/>
  <c r="L14" i="18" s="1"/>
  <c r="P16" i="18"/>
  <c r="R16" i="18" s="1"/>
  <c r="J16" i="18"/>
  <c r="L16" i="18" s="1"/>
  <c r="P13" i="18"/>
  <c r="R13" i="18" s="1"/>
  <c r="J13" i="18"/>
  <c r="L13" i="18" s="1"/>
  <c r="P12" i="18"/>
  <c r="R12" i="18" s="1"/>
  <c r="J12" i="18"/>
  <c r="L12" i="18" s="1"/>
  <c r="P11" i="18"/>
  <c r="R11" i="18" s="1"/>
  <c r="J11" i="18"/>
  <c r="L11" i="18" s="1"/>
  <c r="P41" i="17"/>
  <c r="R41" i="17" s="1"/>
  <c r="J41" i="17"/>
  <c r="L41" i="17" s="1"/>
  <c r="P24" i="17"/>
  <c r="R24" i="17" s="1"/>
  <c r="J24" i="17"/>
  <c r="L24" i="17" s="1"/>
  <c r="P25" i="17"/>
  <c r="R25" i="17" s="1"/>
  <c r="J25" i="17"/>
  <c r="L25" i="17" s="1"/>
  <c r="P21" i="17"/>
  <c r="R21" i="17" s="1"/>
  <c r="J21" i="17"/>
  <c r="L21" i="17" s="1"/>
  <c r="P36" i="17"/>
  <c r="R36" i="17" s="1"/>
  <c r="J36" i="17"/>
  <c r="L36" i="17" s="1"/>
  <c r="S36" i="17" s="1"/>
  <c r="P16" i="16"/>
  <c r="R16" i="16" s="1"/>
  <c r="J16" i="16"/>
  <c r="L16" i="16" s="1"/>
  <c r="P14" i="16"/>
  <c r="R14" i="16" s="1"/>
  <c r="J14" i="16"/>
  <c r="L14" i="16" s="1"/>
  <c r="P22" i="9"/>
  <c r="R22" i="9" s="1"/>
  <c r="L22" i="9"/>
  <c r="J22" i="9"/>
  <c r="P21" i="9"/>
  <c r="R21" i="9" s="1"/>
  <c r="J21" i="9"/>
  <c r="L21" i="9" s="1"/>
  <c r="P20" i="9"/>
  <c r="R20" i="9" s="1"/>
  <c r="J20" i="9"/>
  <c r="L20" i="9" s="1"/>
  <c r="P18" i="9"/>
  <c r="R18" i="9" s="1"/>
  <c r="J18" i="9"/>
  <c r="L18" i="9" s="1"/>
  <c r="P17" i="9"/>
  <c r="R17" i="9" s="1"/>
  <c r="L17" i="9"/>
  <c r="J17" i="9"/>
  <c r="R16" i="9"/>
  <c r="J16" i="9"/>
  <c r="L16" i="9" s="1"/>
  <c r="R14" i="9"/>
  <c r="L14" i="9"/>
  <c r="S13" i="9"/>
  <c r="P25" i="9"/>
  <c r="R25" i="9" s="1"/>
  <c r="L25" i="9"/>
  <c r="J25" i="9"/>
  <c r="P19" i="9"/>
  <c r="R19" i="9" s="1"/>
  <c r="J19" i="9"/>
  <c r="L19" i="9" s="1"/>
  <c r="R15" i="9"/>
  <c r="P15" i="9"/>
  <c r="J15" i="9"/>
  <c r="L15" i="9" s="1"/>
  <c r="P11" i="9"/>
  <c r="R11" i="9" s="1"/>
  <c r="J11" i="9"/>
  <c r="L11" i="9" s="1"/>
  <c r="P27" i="10"/>
  <c r="R27" i="10" s="1"/>
  <c r="J27" i="10"/>
  <c r="L27" i="10" s="1"/>
  <c r="P46" i="10"/>
  <c r="R46" i="10" s="1"/>
  <c r="J46" i="10"/>
  <c r="L46" i="10" s="1"/>
  <c r="P44" i="10"/>
  <c r="R44" i="10" s="1"/>
  <c r="J44" i="10"/>
  <c r="L44" i="10" s="1"/>
  <c r="P43" i="10"/>
  <c r="R43" i="10" s="1"/>
  <c r="J43" i="10"/>
  <c r="L43" i="10" s="1"/>
  <c r="P42" i="10"/>
  <c r="R42" i="10" s="1"/>
  <c r="J42" i="10"/>
  <c r="L42" i="10" s="1"/>
  <c r="P39" i="10"/>
  <c r="R39" i="10" s="1"/>
  <c r="J39" i="10"/>
  <c r="L39" i="10" s="1"/>
  <c r="P36" i="10"/>
  <c r="R36" i="10" s="1"/>
  <c r="J36" i="10"/>
  <c r="L36" i="10" s="1"/>
  <c r="S36" i="10" s="1"/>
  <c r="P35" i="10"/>
  <c r="R35" i="10" s="1"/>
  <c r="J35" i="10"/>
  <c r="L35" i="10" s="1"/>
  <c r="P31" i="10"/>
  <c r="R31" i="10" s="1"/>
  <c r="J31" i="10"/>
  <c r="L31" i="10" s="1"/>
  <c r="P30" i="10"/>
  <c r="R30" i="10" s="1"/>
  <c r="J30" i="10"/>
  <c r="L30" i="10" s="1"/>
  <c r="P29" i="10"/>
  <c r="R29" i="10" s="1"/>
  <c r="J29" i="10"/>
  <c r="L29" i="10" s="1"/>
  <c r="P28" i="10"/>
  <c r="R28" i="10" s="1"/>
  <c r="J28" i="10"/>
  <c r="L28" i="10" s="1"/>
  <c r="P26" i="10"/>
  <c r="R26" i="10" s="1"/>
  <c r="J26" i="10"/>
  <c r="L26" i="10" s="1"/>
  <c r="P25" i="10"/>
  <c r="R25" i="10" s="1"/>
  <c r="J25" i="10"/>
  <c r="L25" i="10" s="1"/>
  <c r="P20" i="10"/>
  <c r="R20" i="10" s="1"/>
  <c r="J20" i="10"/>
  <c r="L20" i="10" s="1"/>
  <c r="P37" i="13"/>
  <c r="R37" i="13" s="1"/>
  <c r="J37" i="13"/>
  <c r="L37" i="13" s="1"/>
  <c r="P36" i="13"/>
  <c r="R36" i="13" s="1"/>
  <c r="J36" i="13"/>
  <c r="L36" i="13" s="1"/>
  <c r="P35" i="13"/>
  <c r="R35" i="13" s="1"/>
  <c r="J35" i="13"/>
  <c r="L35" i="13" s="1"/>
  <c r="P34" i="13"/>
  <c r="R34" i="13" s="1"/>
  <c r="J34" i="13"/>
  <c r="L34" i="13" s="1"/>
  <c r="S34" i="13" s="1"/>
  <c r="P33" i="13"/>
  <c r="R33" i="13" s="1"/>
  <c r="J33" i="13"/>
  <c r="L33" i="13" s="1"/>
  <c r="P32" i="13"/>
  <c r="R32" i="13" s="1"/>
  <c r="J32" i="13"/>
  <c r="L32" i="13" s="1"/>
  <c r="S32" i="13" s="1"/>
  <c r="P29" i="13"/>
  <c r="R29" i="13" s="1"/>
  <c r="J29" i="13"/>
  <c r="L29" i="13" s="1"/>
  <c r="S29" i="13" s="1"/>
  <c r="P28" i="13"/>
  <c r="R28" i="13" s="1"/>
  <c r="J28" i="13"/>
  <c r="L28" i="13" s="1"/>
  <c r="S28" i="13" s="1"/>
  <c r="P27" i="13"/>
  <c r="R27" i="13" s="1"/>
  <c r="J27" i="13"/>
  <c r="L27" i="13" s="1"/>
  <c r="P26" i="13"/>
  <c r="R26" i="13" s="1"/>
  <c r="J26" i="13"/>
  <c r="L26" i="13" s="1"/>
  <c r="S26" i="13" s="1"/>
  <c r="R24" i="13"/>
  <c r="J24" i="13"/>
  <c r="L24" i="13" s="1"/>
  <c r="S24" i="13" s="1"/>
  <c r="R21" i="13"/>
  <c r="L21" i="13"/>
  <c r="R17" i="13"/>
  <c r="L17" i="13"/>
  <c r="S17" i="13" s="1"/>
  <c r="P160" i="13"/>
  <c r="R160" i="13" s="1"/>
  <c r="J160" i="13"/>
  <c r="L160" i="13" s="1"/>
  <c r="S160" i="13" s="1"/>
  <c r="P159" i="13"/>
  <c r="R159" i="13" s="1"/>
  <c r="J159" i="13"/>
  <c r="L159" i="13" s="1"/>
  <c r="P158" i="13"/>
  <c r="R158" i="13" s="1"/>
  <c r="J158" i="13"/>
  <c r="L158" i="13" s="1"/>
  <c r="P157" i="13"/>
  <c r="R157" i="13" s="1"/>
  <c r="J157" i="13"/>
  <c r="L157" i="13" s="1"/>
  <c r="R156" i="13"/>
  <c r="L156" i="13"/>
  <c r="S156" i="13" s="1"/>
  <c r="P155" i="13"/>
  <c r="R155" i="13" s="1"/>
  <c r="J155" i="13"/>
  <c r="L155" i="13" s="1"/>
  <c r="P154" i="13"/>
  <c r="R154" i="13" s="1"/>
  <c r="J154" i="13"/>
  <c r="L154" i="13" s="1"/>
  <c r="S154" i="13" s="1"/>
  <c r="P153" i="13"/>
  <c r="R153" i="13" s="1"/>
  <c r="J153" i="13"/>
  <c r="L153" i="13" s="1"/>
  <c r="S153" i="13" s="1"/>
  <c r="P152" i="13"/>
  <c r="R152" i="13" s="1"/>
  <c r="J152" i="13"/>
  <c r="L152" i="13" s="1"/>
  <c r="P151" i="13"/>
  <c r="R151" i="13" s="1"/>
  <c r="J151" i="13"/>
  <c r="L151" i="13" s="1"/>
  <c r="P150" i="13"/>
  <c r="R150" i="13" s="1"/>
  <c r="J150" i="13"/>
  <c r="L150" i="13" s="1"/>
  <c r="P149" i="13"/>
  <c r="R149" i="13" s="1"/>
  <c r="J149" i="13"/>
  <c r="L149" i="13" s="1"/>
  <c r="S149" i="13" s="1"/>
  <c r="P148" i="13"/>
  <c r="R148" i="13" s="1"/>
  <c r="J148" i="13"/>
  <c r="L148" i="13" s="1"/>
  <c r="S148" i="13" s="1"/>
  <c r="P147" i="13"/>
  <c r="R147" i="13" s="1"/>
  <c r="J147" i="13"/>
  <c r="L147" i="13" s="1"/>
  <c r="P146" i="13"/>
  <c r="R146" i="13" s="1"/>
  <c r="J146" i="13"/>
  <c r="L146" i="13" s="1"/>
  <c r="P145" i="13"/>
  <c r="R145" i="13" s="1"/>
  <c r="J145" i="13"/>
  <c r="L145" i="13" s="1"/>
  <c r="S145" i="13" s="1"/>
  <c r="P143" i="13"/>
  <c r="R143" i="13" s="1"/>
  <c r="J143" i="13"/>
  <c r="L143" i="13" s="1"/>
  <c r="S143" i="13" s="1"/>
  <c r="P144" i="13"/>
  <c r="R144" i="13" s="1"/>
  <c r="J144" i="13"/>
  <c r="L144" i="13" s="1"/>
  <c r="P141" i="13"/>
  <c r="R141" i="13" s="1"/>
  <c r="J141" i="13"/>
  <c r="L141" i="13" s="1"/>
  <c r="S141" i="13" s="1"/>
  <c r="P142" i="13"/>
  <c r="R142" i="13" s="1"/>
  <c r="J142" i="13"/>
  <c r="L142" i="13" s="1"/>
  <c r="S142" i="13" s="1"/>
  <c r="P140" i="13"/>
  <c r="R140" i="13" s="1"/>
  <c r="J140" i="13"/>
  <c r="L140" i="13" s="1"/>
  <c r="P139" i="13"/>
  <c r="R139" i="13" s="1"/>
  <c r="J139" i="13"/>
  <c r="L139" i="13" s="1"/>
  <c r="S139" i="13" s="1"/>
  <c r="P138" i="13"/>
  <c r="R138" i="13" s="1"/>
  <c r="J138" i="13"/>
  <c r="L138" i="13" s="1"/>
  <c r="S138" i="13" s="1"/>
  <c r="P136" i="13"/>
  <c r="R136" i="13" s="1"/>
  <c r="J136" i="13"/>
  <c r="L136" i="13" s="1"/>
  <c r="P135" i="13"/>
  <c r="R135" i="13" s="1"/>
  <c r="J135" i="13"/>
  <c r="L135" i="13" s="1"/>
  <c r="P134" i="13"/>
  <c r="R134" i="13" s="1"/>
  <c r="J134" i="13"/>
  <c r="L134" i="13" s="1"/>
  <c r="P132" i="13"/>
  <c r="R132" i="13" s="1"/>
  <c r="J132" i="13"/>
  <c r="L132" i="13" s="1"/>
  <c r="S132" i="13" s="1"/>
  <c r="P131" i="13"/>
  <c r="R131" i="13" s="1"/>
  <c r="J131" i="13"/>
  <c r="L131" i="13" s="1"/>
  <c r="S131" i="13" s="1"/>
  <c r="P130" i="13"/>
  <c r="R130" i="13" s="1"/>
  <c r="J130" i="13"/>
  <c r="L130" i="13" s="1"/>
  <c r="P129" i="13"/>
  <c r="R129" i="13" s="1"/>
  <c r="J129" i="13"/>
  <c r="L129" i="13" s="1"/>
  <c r="S129" i="13" s="1"/>
  <c r="P128" i="13"/>
  <c r="R128" i="13" s="1"/>
  <c r="J128" i="13"/>
  <c r="L128" i="13" s="1"/>
  <c r="S128" i="13" s="1"/>
  <c r="P116" i="13"/>
  <c r="R116" i="13" s="1"/>
  <c r="J116" i="13"/>
  <c r="L116" i="13" s="1"/>
  <c r="P118" i="13"/>
  <c r="R118" i="13" s="1"/>
  <c r="J118" i="13"/>
  <c r="L118" i="13" s="1"/>
  <c r="P119" i="13"/>
  <c r="R119" i="13" s="1"/>
  <c r="J119" i="13"/>
  <c r="L119" i="13" s="1"/>
  <c r="P114" i="13"/>
  <c r="R114" i="13" s="1"/>
  <c r="J114" i="13"/>
  <c r="L114" i="13" s="1"/>
  <c r="P110" i="13"/>
  <c r="R110" i="13" s="1"/>
  <c r="J110" i="13"/>
  <c r="L110" i="13" s="1"/>
  <c r="S110" i="13" s="1"/>
  <c r="P111" i="13"/>
  <c r="R111" i="13" s="1"/>
  <c r="J111" i="13"/>
  <c r="L111" i="13" s="1"/>
  <c r="P109" i="13"/>
  <c r="R109" i="13" s="1"/>
  <c r="J109" i="13"/>
  <c r="L109" i="13" s="1"/>
  <c r="P107" i="13"/>
  <c r="R107" i="13" s="1"/>
  <c r="L107" i="13"/>
  <c r="J107" i="13"/>
  <c r="P105" i="13"/>
  <c r="R105" i="13" s="1"/>
  <c r="J105" i="13"/>
  <c r="L105" i="13" s="1"/>
  <c r="P104" i="13"/>
  <c r="R104" i="13" s="1"/>
  <c r="J104" i="13"/>
  <c r="L104" i="13" s="1"/>
  <c r="P103" i="13"/>
  <c r="R103" i="13" s="1"/>
  <c r="J103" i="13"/>
  <c r="L103" i="13" s="1"/>
  <c r="P94" i="13"/>
  <c r="R94" i="13" s="1"/>
  <c r="J94" i="13"/>
  <c r="L94" i="13" s="1"/>
  <c r="P96" i="13"/>
  <c r="R96" i="13" s="1"/>
  <c r="J96" i="13"/>
  <c r="L96" i="13" s="1"/>
  <c r="P93" i="13"/>
  <c r="R93" i="13" s="1"/>
  <c r="J93" i="13"/>
  <c r="L93" i="13" s="1"/>
  <c r="P92" i="13"/>
  <c r="R92" i="13" s="1"/>
  <c r="J92" i="13"/>
  <c r="L92" i="13" s="1"/>
  <c r="P88" i="13"/>
  <c r="R88" i="13" s="1"/>
  <c r="J88" i="13"/>
  <c r="L88" i="13" s="1"/>
  <c r="P86" i="13"/>
  <c r="R86" i="13" s="1"/>
  <c r="J86" i="13"/>
  <c r="L86" i="13" s="1"/>
  <c r="P87" i="13"/>
  <c r="R87" i="13" s="1"/>
  <c r="J87" i="13"/>
  <c r="L87" i="13" s="1"/>
  <c r="P84" i="13"/>
  <c r="R84" i="13" s="1"/>
  <c r="J84" i="13"/>
  <c r="L84" i="13" s="1"/>
  <c r="P85" i="13"/>
  <c r="R85" i="13" s="1"/>
  <c r="J85" i="13"/>
  <c r="L85" i="13" s="1"/>
  <c r="P83" i="13"/>
  <c r="R83" i="13" s="1"/>
  <c r="J83" i="13"/>
  <c r="L83" i="13" s="1"/>
  <c r="P81" i="13"/>
  <c r="R81" i="13" s="1"/>
  <c r="J81" i="13"/>
  <c r="L81" i="13" s="1"/>
  <c r="P80" i="13"/>
  <c r="R80" i="13" s="1"/>
  <c r="J80" i="13"/>
  <c r="L80" i="13" s="1"/>
  <c r="P74" i="13"/>
  <c r="R74" i="13" s="1"/>
  <c r="J74" i="13"/>
  <c r="L74" i="13" s="1"/>
  <c r="P72" i="13"/>
  <c r="R72" i="13" s="1"/>
  <c r="J72" i="13"/>
  <c r="L72" i="13" s="1"/>
  <c r="P71" i="13"/>
  <c r="R71" i="13" s="1"/>
  <c r="J71" i="13"/>
  <c r="L71" i="13" s="1"/>
  <c r="P73" i="13"/>
  <c r="R73" i="13" s="1"/>
  <c r="J73" i="13"/>
  <c r="L73" i="13" s="1"/>
  <c r="P70" i="13"/>
  <c r="R70" i="13" s="1"/>
  <c r="J70" i="13"/>
  <c r="L70" i="13" s="1"/>
  <c r="P69" i="13"/>
  <c r="R69" i="13" s="1"/>
  <c r="J69" i="13"/>
  <c r="L69" i="13" s="1"/>
  <c r="P68" i="13"/>
  <c r="R68" i="13" s="1"/>
  <c r="J68" i="13"/>
  <c r="L68" i="13" s="1"/>
  <c r="P65" i="13"/>
  <c r="R65" i="13" s="1"/>
  <c r="J65" i="13"/>
  <c r="L65" i="13" s="1"/>
  <c r="P61" i="13"/>
  <c r="R61" i="13" s="1"/>
  <c r="J61" i="13"/>
  <c r="L61" i="13" s="1"/>
  <c r="P60" i="13"/>
  <c r="R60" i="13" s="1"/>
  <c r="J60" i="13"/>
  <c r="L60" i="13" s="1"/>
  <c r="P137" i="13"/>
  <c r="R137" i="13" s="1"/>
  <c r="J137" i="13"/>
  <c r="L137" i="13" s="1"/>
  <c r="P133" i="13"/>
  <c r="R133" i="13" s="1"/>
  <c r="J133" i="13"/>
  <c r="L133" i="13" s="1"/>
  <c r="P52" i="11"/>
  <c r="R52" i="11" s="1"/>
  <c r="J52" i="11"/>
  <c r="L52" i="11" s="1"/>
  <c r="P49" i="11"/>
  <c r="R49" i="11" s="1"/>
  <c r="J49" i="11"/>
  <c r="L49" i="11" s="1"/>
  <c r="P46" i="11"/>
  <c r="R46" i="11" s="1"/>
  <c r="J46" i="11"/>
  <c r="L46" i="11" s="1"/>
  <c r="P41" i="11"/>
  <c r="R41" i="11" s="1"/>
  <c r="J41" i="11"/>
  <c r="L41" i="11" s="1"/>
  <c r="P39" i="11"/>
  <c r="R39" i="11" s="1"/>
  <c r="J39" i="11"/>
  <c r="L39" i="11" s="1"/>
  <c r="P34" i="11"/>
  <c r="R34" i="11" s="1"/>
  <c r="J34" i="11"/>
  <c r="L34" i="11" s="1"/>
  <c r="P29" i="11"/>
  <c r="R29" i="11" s="1"/>
  <c r="J29" i="11"/>
  <c r="L29" i="11" s="1"/>
  <c r="P27" i="11"/>
  <c r="R27" i="11" s="1"/>
  <c r="J27" i="11"/>
  <c r="L27" i="11" s="1"/>
  <c r="P21" i="11"/>
  <c r="R21" i="11" s="1"/>
  <c r="J21" i="11"/>
  <c r="L21" i="11" s="1"/>
  <c r="P99" i="14"/>
  <c r="R99" i="14" s="1"/>
  <c r="J99" i="14"/>
  <c r="L99" i="14" s="1"/>
  <c r="P95" i="14"/>
  <c r="R95" i="14" s="1"/>
  <c r="J95" i="14"/>
  <c r="L95" i="14" s="1"/>
  <c r="P96" i="14"/>
  <c r="R96" i="14" s="1"/>
  <c r="J96" i="14"/>
  <c r="L96" i="14" s="1"/>
  <c r="S58" i="14"/>
  <c r="P56" i="14"/>
  <c r="R56" i="14" s="1"/>
  <c r="J56" i="14"/>
  <c r="L56" i="14" s="1"/>
  <c r="S56" i="14" s="1"/>
  <c r="P57" i="14"/>
  <c r="R57" i="14" s="1"/>
  <c r="J57" i="14"/>
  <c r="L57" i="14" s="1"/>
  <c r="P54" i="14"/>
  <c r="R54" i="14" s="1"/>
  <c r="J54" i="14"/>
  <c r="L54" i="14" s="1"/>
  <c r="P55" i="14"/>
  <c r="R55" i="14" s="1"/>
  <c r="J55" i="14"/>
  <c r="L55" i="14" s="1"/>
  <c r="P52" i="14"/>
  <c r="R52" i="14" s="1"/>
  <c r="J52" i="14"/>
  <c r="L52" i="14" s="1"/>
  <c r="P47" i="14"/>
  <c r="R47" i="14" s="1"/>
  <c r="J47" i="14"/>
  <c r="L47" i="14" s="1"/>
  <c r="S47" i="14" s="1"/>
  <c r="P44" i="14"/>
  <c r="R44" i="14" s="1"/>
  <c r="J44" i="14"/>
  <c r="L44" i="14" s="1"/>
  <c r="P42" i="14"/>
  <c r="R42" i="14" s="1"/>
  <c r="J42" i="14"/>
  <c r="L42" i="14" s="1"/>
  <c r="P35" i="14"/>
  <c r="R35" i="14" s="1"/>
  <c r="J35" i="14"/>
  <c r="L35" i="14" s="1"/>
  <c r="S35" i="14" s="1"/>
  <c r="P34" i="14"/>
  <c r="R34" i="14" s="1"/>
  <c r="J34" i="14"/>
  <c r="L34" i="14" s="1"/>
  <c r="S34" i="14" s="1"/>
  <c r="P32" i="14"/>
  <c r="R32" i="14" s="1"/>
  <c r="J32" i="14"/>
  <c r="L32" i="14" s="1"/>
  <c r="P41" i="14"/>
  <c r="R41" i="14" s="1"/>
  <c r="J41" i="14"/>
  <c r="L41" i="14" s="1"/>
  <c r="P40" i="14"/>
  <c r="R40" i="14" s="1"/>
  <c r="J40" i="14"/>
  <c r="L40" i="14" s="1"/>
  <c r="S40" i="14" s="1"/>
  <c r="P20" i="14"/>
  <c r="R20" i="14" s="1"/>
  <c r="J20" i="14"/>
  <c r="L20" i="14" s="1"/>
  <c r="S20" i="14" s="1"/>
  <c r="P22" i="14"/>
  <c r="R22" i="14" s="1"/>
  <c r="J22" i="14"/>
  <c r="L22" i="14" s="1"/>
  <c r="P21" i="14"/>
  <c r="R21" i="14" s="1"/>
  <c r="J21" i="14"/>
  <c r="L21" i="14" s="1"/>
  <c r="P24" i="14"/>
  <c r="R24" i="14" s="1"/>
  <c r="J24" i="14"/>
  <c r="L24" i="14" s="1"/>
  <c r="P23" i="14"/>
  <c r="R23" i="14" s="1"/>
  <c r="J23" i="14"/>
  <c r="L23" i="14" s="1"/>
  <c r="S23" i="14" s="1"/>
  <c r="P19" i="14"/>
  <c r="R19" i="14" s="1"/>
  <c r="J19" i="14"/>
  <c r="L19" i="14" s="1"/>
  <c r="S133" i="13" l="1"/>
  <c r="S20" i="9"/>
  <c r="S15" i="19"/>
  <c r="S30" i="19"/>
  <c r="S50" i="19"/>
  <c r="S137" i="13"/>
  <c r="S16" i="9"/>
  <c r="S57" i="14"/>
  <c r="S99" i="14"/>
  <c r="S60" i="13"/>
  <c r="S69" i="13"/>
  <c r="S72" i="13"/>
  <c r="S86" i="13"/>
  <c r="S96" i="13"/>
  <c r="S105" i="13"/>
  <c r="S21" i="9"/>
  <c r="S54" i="11"/>
  <c r="S25" i="11"/>
  <c r="S52" i="11"/>
  <c r="S49" i="11"/>
  <c r="S51" i="11"/>
  <c r="S88" i="11"/>
  <c r="S94" i="11"/>
  <c r="S58" i="11"/>
  <c r="S21" i="11"/>
  <c r="S58" i="15"/>
  <c r="S16" i="16"/>
  <c r="S14" i="16"/>
  <c r="S40" i="19"/>
  <c r="S57" i="19"/>
  <c r="S48" i="19"/>
  <c r="S68" i="19"/>
  <c r="S22" i="19"/>
  <c r="S26" i="19"/>
  <c r="S43" i="19"/>
  <c r="S58" i="19"/>
  <c r="S51" i="19"/>
  <c r="S62" i="19"/>
  <c r="S28" i="19"/>
  <c r="S36" i="19"/>
  <c r="S44" i="19"/>
  <c r="S13" i="19"/>
  <c r="S18" i="19"/>
  <c r="S24" i="19"/>
  <c r="S32" i="19"/>
  <c r="S38" i="19"/>
  <c r="S46" i="19"/>
  <c r="S54" i="19"/>
  <c r="S64" i="19"/>
  <c r="S11" i="18"/>
  <c r="S13" i="18"/>
  <c r="S14" i="18"/>
  <c r="S59" i="18"/>
  <c r="S12" i="18"/>
  <c r="S16" i="18"/>
  <c r="S18" i="18"/>
  <c r="S21" i="17"/>
  <c r="S24" i="17"/>
  <c r="S25" i="17"/>
  <c r="S17" i="9"/>
  <c r="S15" i="9"/>
  <c r="S22" i="9"/>
  <c r="S14" i="9"/>
  <c r="S25" i="9"/>
  <c r="S18" i="9"/>
  <c r="S20" i="10"/>
  <c r="S29" i="10"/>
  <c r="S44" i="10"/>
  <c r="S35" i="10"/>
  <c r="S31" i="10"/>
  <c r="S25" i="10"/>
  <c r="S30" i="10"/>
  <c r="S39" i="10"/>
  <c r="S46" i="10"/>
  <c r="S27" i="10"/>
  <c r="S26" i="10"/>
  <c r="S28" i="10"/>
  <c r="S42" i="10"/>
  <c r="S43" i="10"/>
  <c r="S68" i="13"/>
  <c r="S81" i="13"/>
  <c r="S93" i="13"/>
  <c r="S111" i="13"/>
  <c r="S71" i="13"/>
  <c r="S87" i="13"/>
  <c r="S104" i="13"/>
  <c r="S146" i="13"/>
  <c r="S83" i="13"/>
  <c r="S70" i="13"/>
  <c r="S74" i="13"/>
  <c r="S135" i="13"/>
  <c r="S157" i="13"/>
  <c r="S152" i="13"/>
  <c r="S35" i="13"/>
  <c r="S61" i="13"/>
  <c r="S85" i="13"/>
  <c r="S88" i="13"/>
  <c r="S94" i="13"/>
  <c r="S107" i="13"/>
  <c r="S114" i="13"/>
  <c r="S150" i="13"/>
  <c r="S158" i="13"/>
  <c r="S118" i="13"/>
  <c r="S147" i="13"/>
  <c r="S65" i="13"/>
  <c r="S73" i="13"/>
  <c r="S80" i="13"/>
  <c r="S84" i="13"/>
  <c r="S92" i="13"/>
  <c r="S103" i="13"/>
  <c r="S109" i="13"/>
  <c r="S119" i="13"/>
  <c r="S130" i="13"/>
  <c r="S134" i="13"/>
  <c r="S140" i="13"/>
  <c r="S144" i="13"/>
  <c r="S151" i="13"/>
  <c r="S155" i="13"/>
  <c r="S21" i="13"/>
  <c r="S37" i="13"/>
  <c r="S57" i="11"/>
  <c r="S39" i="11"/>
  <c r="S37" i="11"/>
  <c r="S26" i="11"/>
  <c r="S34" i="11"/>
  <c r="S73" i="11"/>
  <c r="S14" i="11"/>
  <c r="S89" i="11"/>
  <c r="S20" i="11"/>
  <c r="S24" i="11"/>
  <c r="S46" i="11"/>
  <c r="S43" i="11"/>
  <c r="S92" i="11"/>
  <c r="S90" i="11"/>
  <c r="S96" i="11"/>
  <c r="S80" i="11"/>
  <c r="S100" i="11"/>
  <c r="S99" i="11"/>
  <c r="S31" i="11"/>
  <c r="S48" i="11"/>
  <c r="S59" i="11"/>
  <c r="S47" i="11"/>
  <c r="S72" i="11"/>
  <c r="S93" i="11"/>
  <c r="S29" i="11"/>
  <c r="S27" i="11"/>
  <c r="S41" i="11"/>
  <c r="S102" i="11"/>
  <c r="S28" i="11"/>
  <c r="S42" i="11"/>
  <c r="S66" i="11"/>
  <c r="S55" i="11"/>
  <c r="S69" i="11"/>
  <c r="S56" i="11"/>
  <c r="S22" i="11"/>
  <c r="S35" i="11"/>
  <c r="S40" i="11"/>
  <c r="S53" i="11"/>
  <c r="S60" i="11"/>
  <c r="S30" i="11"/>
  <c r="S67" i="11"/>
  <c r="S75" i="11"/>
  <c r="S84" i="11"/>
  <c r="S78" i="11"/>
  <c r="S18" i="11"/>
  <c r="S38" i="11"/>
  <c r="S45" i="11"/>
  <c r="S65" i="11"/>
  <c r="S74" i="11"/>
  <c r="S87" i="11"/>
  <c r="S91" i="11"/>
  <c r="S95" i="11"/>
  <c r="S63" i="11"/>
  <c r="S98" i="11"/>
  <c r="S12" i="11"/>
  <c r="S97" i="11"/>
  <c r="S101" i="11"/>
  <c r="S23" i="11"/>
  <c r="S103" i="11"/>
  <c r="S33" i="11"/>
  <c r="S50" i="11"/>
  <c r="S65" i="15"/>
  <c r="S62" i="15"/>
  <c r="S59" i="15"/>
  <c r="S64" i="15"/>
  <c r="S52" i="14"/>
  <c r="S54" i="14"/>
  <c r="S24" i="14"/>
  <c r="S22" i="14"/>
  <c r="S32" i="14"/>
  <c r="S41" i="14"/>
  <c r="S42" i="14"/>
  <c r="S55" i="14"/>
  <c r="S21" i="14"/>
  <c r="S96" i="14"/>
  <c r="S19" i="14"/>
  <c r="S44" i="14"/>
  <c r="S11" i="19"/>
  <c r="S21" i="19"/>
  <c r="S41" i="17"/>
  <c r="S11" i="9"/>
  <c r="S19" i="9"/>
  <c r="S27" i="13"/>
  <c r="S33" i="13"/>
  <c r="S36" i="13"/>
  <c r="S116" i="13"/>
  <c r="S136" i="13"/>
  <c r="S159" i="13"/>
  <c r="S95" i="14"/>
  <c r="P19" i="20" l="1"/>
  <c r="R19" i="20" s="1"/>
  <c r="J19" i="20"/>
  <c r="L19" i="20" s="1"/>
  <c r="S19" i="20" s="1"/>
  <c r="P16" i="20"/>
  <c r="R16" i="20" s="1"/>
  <c r="J16" i="20"/>
  <c r="L16" i="20" s="1"/>
  <c r="P15" i="20"/>
  <c r="R15" i="20" s="1"/>
  <c r="J15" i="20"/>
  <c r="L15" i="20" s="1"/>
  <c r="P35" i="20"/>
  <c r="R35" i="20" s="1"/>
  <c r="J35" i="20"/>
  <c r="L35" i="20" s="1"/>
  <c r="S35" i="20" s="1"/>
  <c r="P33" i="20"/>
  <c r="R33" i="20" s="1"/>
  <c r="J33" i="20"/>
  <c r="L33" i="20" s="1"/>
  <c r="P34" i="20"/>
  <c r="R34" i="20" s="1"/>
  <c r="J34" i="20"/>
  <c r="L34" i="20" s="1"/>
  <c r="S34" i="20" s="1"/>
  <c r="P32" i="20"/>
  <c r="R32" i="20" s="1"/>
  <c r="J32" i="20"/>
  <c r="L32" i="20" s="1"/>
  <c r="P31" i="20"/>
  <c r="R31" i="20" s="1"/>
  <c r="L31" i="20"/>
  <c r="S31" i="20" s="1"/>
  <c r="J31" i="20"/>
  <c r="P30" i="20"/>
  <c r="R30" i="20" s="1"/>
  <c r="J30" i="20"/>
  <c r="L30" i="20" s="1"/>
  <c r="S30" i="20" s="1"/>
  <c r="R29" i="20"/>
  <c r="P29" i="20"/>
  <c r="J29" i="20"/>
  <c r="L29" i="20" s="1"/>
  <c r="P28" i="20"/>
  <c r="R28" i="20" s="1"/>
  <c r="J28" i="20"/>
  <c r="L28" i="20" s="1"/>
  <c r="S28" i="20" s="1"/>
  <c r="P27" i="20"/>
  <c r="R27" i="20" s="1"/>
  <c r="J27" i="20"/>
  <c r="L27" i="20" s="1"/>
  <c r="S27" i="20" s="1"/>
  <c r="P26" i="20"/>
  <c r="R26" i="20" s="1"/>
  <c r="J26" i="20"/>
  <c r="L26" i="20" s="1"/>
  <c r="P23" i="21"/>
  <c r="R23" i="21" s="1"/>
  <c r="J23" i="21"/>
  <c r="L23" i="21" s="1"/>
  <c r="S23" i="21" s="1"/>
  <c r="P21" i="21"/>
  <c r="R21" i="21" s="1"/>
  <c r="J21" i="21"/>
  <c r="L21" i="21" s="1"/>
  <c r="P20" i="21"/>
  <c r="R20" i="21" s="1"/>
  <c r="J20" i="21"/>
  <c r="L20" i="21" s="1"/>
  <c r="S20" i="21" s="1"/>
  <c r="P19" i="21"/>
  <c r="R19" i="21" s="1"/>
  <c r="J19" i="21"/>
  <c r="L19" i="21" s="1"/>
  <c r="P18" i="21"/>
  <c r="R18" i="21" s="1"/>
  <c r="J18" i="21"/>
  <c r="L18" i="21" s="1"/>
  <c r="S18" i="21" s="1"/>
  <c r="P17" i="21"/>
  <c r="R17" i="21" s="1"/>
  <c r="J17" i="21"/>
  <c r="L17" i="21" s="1"/>
  <c r="S17" i="21" s="1"/>
  <c r="P16" i="21"/>
  <c r="R16" i="21" s="1"/>
  <c r="J16" i="21"/>
  <c r="L16" i="21" s="1"/>
  <c r="P15" i="21"/>
  <c r="R15" i="21" s="1"/>
  <c r="J15" i="21"/>
  <c r="L15" i="21" s="1"/>
  <c r="P14" i="21"/>
  <c r="R14" i="21" s="1"/>
  <c r="J14" i="21"/>
  <c r="L14" i="21" s="1"/>
  <c r="S14" i="21" s="1"/>
  <c r="R13" i="21"/>
  <c r="L13" i="21"/>
  <c r="P40" i="15"/>
  <c r="R40" i="15" s="1"/>
  <c r="J40" i="15"/>
  <c r="L40" i="15" s="1"/>
  <c r="P37" i="15"/>
  <c r="R37" i="15" s="1"/>
  <c r="J37" i="15"/>
  <c r="L37" i="15" s="1"/>
  <c r="P38" i="15"/>
  <c r="R38" i="15" s="1"/>
  <c r="J38" i="15"/>
  <c r="L38" i="15" s="1"/>
  <c r="P34" i="15"/>
  <c r="R34" i="15" s="1"/>
  <c r="J34" i="15"/>
  <c r="L34" i="15" s="1"/>
  <c r="S34" i="15" s="1"/>
  <c r="P35" i="15"/>
  <c r="R35" i="15" s="1"/>
  <c r="J35" i="15"/>
  <c r="L35" i="15" s="1"/>
  <c r="P30" i="15"/>
  <c r="R30" i="15" s="1"/>
  <c r="J30" i="15"/>
  <c r="L30" i="15" s="1"/>
  <c r="P24" i="15"/>
  <c r="R24" i="15" s="1"/>
  <c r="J24" i="15"/>
  <c r="L24" i="15" s="1"/>
  <c r="P28" i="15"/>
  <c r="R28" i="15" s="1"/>
  <c r="J28" i="15"/>
  <c r="L28" i="15" s="1"/>
  <c r="P26" i="15"/>
  <c r="R26" i="15" s="1"/>
  <c r="J26" i="15"/>
  <c r="L26" i="15" s="1"/>
  <c r="S16" i="21" l="1"/>
  <c r="S15" i="21"/>
  <c r="S19" i="21"/>
  <c r="S26" i="15"/>
  <c r="S35" i="15"/>
  <c r="S28" i="15"/>
  <c r="S30" i="15"/>
  <c r="S13" i="21"/>
  <c r="S21" i="21"/>
  <c r="S15" i="20"/>
  <c r="S29" i="20"/>
  <c r="S32" i="20"/>
  <c r="S26" i="20"/>
  <c r="S33" i="20"/>
  <c r="S16" i="20"/>
  <c r="S38" i="15"/>
  <c r="S24" i="15"/>
  <c r="S40" i="15"/>
  <c r="S37" i="15"/>
  <c r="P30" i="14"/>
  <c r="R30" i="14" s="1"/>
  <c r="J30" i="14"/>
  <c r="L30" i="14" s="1"/>
  <c r="P18" i="14"/>
  <c r="S30" i="14" l="1"/>
  <c r="P90" i="14"/>
  <c r="P93" i="14"/>
  <c r="R93" i="14" s="1"/>
  <c r="P100" i="14"/>
  <c r="R100" i="14" s="1"/>
  <c r="P76" i="14"/>
  <c r="R76" i="14" s="1"/>
  <c r="P103" i="14"/>
  <c r="R103" i="14" s="1"/>
  <c r="P101" i="14"/>
  <c r="P109" i="14"/>
  <c r="R109" i="14" s="1"/>
  <c r="P94" i="14"/>
  <c r="R94" i="14" s="1"/>
  <c r="P108" i="14"/>
  <c r="R108" i="14" s="1"/>
  <c r="P43" i="14"/>
  <c r="P69" i="14"/>
  <c r="R69" i="14" s="1"/>
  <c r="P98" i="14"/>
  <c r="R98" i="14" s="1"/>
  <c r="P97" i="14"/>
  <c r="R97" i="14" s="1"/>
  <c r="P105" i="14"/>
  <c r="R105" i="14" s="1"/>
  <c r="P107" i="14"/>
  <c r="R107" i="14" s="1"/>
  <c r="P106" i="14"/>
  <c r="R106" i="14" s="1"/>
  <c r="P104" i="14"/>
  <c r="P102" i="14"/>
  <c r="R102" i="14" s="1"/>
  <c r="P91" i="14"/>
  <c r="R91" i="14" s="1"/>
  <c r="P64" i="14"/>
  <c r="R64" i="14" s="1"/>
  <c r="P63" i="14"/>
  <c r="R63" i="14" s="1"/>
  <c r="P65" i="14"/>
  <c r="P27" i="14"/>
  <c r="R27" i="14" s="1"/>
  <c r="P26" i="14"/>
  <c r="R26" i="14" s="1"/>
  <c r="P46" i="14"/>
  <c r="R46" i="14" s="1"/>
  <c r="J46" i="14"/>
  <c r="L46" i="14" s="1"/>
  <c r="P33" i="14"/>
  <c r="R33" i="14" s="1"/>
  <c r="J33" i="14"/>
  <c r="L33" i="14" s="1"/>
  <c r="P36" i="14"/>
  <c r="R36" i="14" s="1"/>
  <c r="J36" i="14"/>
  <c r="L36" i="14" s="1"/>
  <c r="P37" i="14"/>
  <c r="R37" i="14" s="1"/>
  <c r="J37" i="14"/>
  <c r="L37" i="14" s="1"/>
  <c r="P38" i="14"/>
  <c r="R38" i="14" s="1"/>
  <c r="J38" i="14"/>
  <c r="L38" i="14" s="1"/>
  <c r="P28" i="14"/>
  <c r="R28" i="14" s="1"/>
  <c r="J28" i="14"/>
  <c r="L28" i="14" s="1"/>
  <c r="P29" i="14"/>
  <c r="P73" i="14"/>
  <c r="P75" i="14"/>
  <c r="P74" i="14"/>
  <c r="P71" i="14"/>
  <c r="P92" i="14"/>
  <c r="P66" i="14"/>
  <c r="P83" i="14"/>
  <c r="P81" i="14"/>
  <c r="J98" i="14"/>
  <c r="L98" i="14" s="1"/>
  <c r="J63" i="14"/>
  <c r="L63" i="14" s="1"/>
  <c r="J106" i="14"/>
  <c r="L106" i="14" s="1"/>
  <c r="R43" i="14"/>
  <c r="J43" i="14"/>
  <c r="L43" i="14" s="1"/>
  <c r="P70" i="14"/>
  <c r="R70" i="14" s="1"/>
  <c r="J70" i="14"/>
  <c r="L70" i="14" s="1"/>
  <c r="P68" i="14"/>
  <c r="R68" i="14" s="1"/>
  <c r="J68" i="14"/>
  <c r="L68" i="14" s="1"/>
  <c r="J93" i="14"/>
  <c r="L93" i="14" s="1"/>
  <c r="J100" i="14"/>
  <c r="L100" i="14" s="1"/>
  <c r="P48" i="14"/>
  <c r="R48" i="14" s="1"/>
  <c r="J48" i="14"/>
  <c r="L48" i="14" s="1"/>
  <c r="J97" i="14"/>
  <c r="L97" i="14" s="1"/>
  <c r="J64" i="14"/>
  <c r="L64" i="14" s="1"/>
  <c r="J107" i="14"/>
  <c r="L107" i="14" s="1"/>
  <c r="J69" i="14"/>
  <c r="L69" i="14" s="1"/>
  <c r="J76" i="14"/>
  <c r="L76" i="14" s="1"/>
  <c r="J103" i="14"/>
  <c r="L103" i="14" s="1"/>
  <c r="P51" i="14"/>
  <c r="R51" i="14" s="1"/>
  <c r="J51" i="14"/>
  <c r="L51" i="14" s="1"/>
  <c r="J26" i="14"/>
  <c r="L26" i="14" s="1"/>
  <c r="J91" i="14"/>
  <c r="L91" i="14" s="1"/>
  <c r="J105" i="14"/>
  <c r="L105" i="14" s="1"/>
  <c r="P78" i="14"/>
  <c r="R78" i="14" s="1"/>
  <c r="J78" i="14"/>
  <c r="L78" i="14" s="1"/>
  <c r="P88" i="14"/>
  <c r="R88" i="14" s="1"/>
  <c r="J88" i="14"/>
  <c r="L88" i="14" s="1"/>
  <c r="P85" i="14"/>
  <c r="R85" i="14" s="1"/>
  <c r="J85" i="14"/>
  <c r="L85" i="14" s="1"/>
  <c r="R101" i="14"/>
  <c r="J101" i="14"/>
  <c r="L101" i="14" s="1"/>
  <c r="J109" i="14"/>
  <c r="L109" i="14" s="1"/>
  <c r="P50" i="14"/>
  <c r="R50" i="14" s="1"/>
  <c r="J50" i="14"/>
  <c r="L50" i="14" s="1"/>
  <c r="J27" i="14"/>
  <c r="L27" i="14" s="1"/>
  <c r="J102" i="14"/>
  <c r="L102" i="14" s="1"/>
  <c r="P84" i="14"/>
  <c r="R84" i="14" s="1"/>
  <c r="J84" i="14"/>
  <c r="L84" i="14" s="1"/>
  <c r="P77" i="14"/>
  <c r="R77" i="14" s="1"/>
  <c r="J77" i="14"/>
  <c r="L77" i="14" s="1"/>
  <c r="P87" i="14"/>
  <c r="R87" i="14" s="1"/>
  <c r="J87" i="14"/>
  <c r="L87" i="14" s="1"/>
  <c r="P86" i="14"/>
  <c r="R86" i="14" s="1"/>
  <c r="J86" i="14"/>
  <c r="L86" i="14" s="1"/>
  <c r="J94" i="14"/>
  <c r="L94" i="14" s="1"/>
  <c r="J108" i="14"/>
  <c r="L108" i="14" s="1"/>
  <c r="P49" i="14"/>
  <c r="R49" i="14" s="1"/>
  <c r="J49" i="14"/>
  <c r="L49" i="14" s="1"/>
  <c r="R15" i="10"/>
  <c r="R16" i="10"/>
  <c r="J16" i="10"/>
  <c r="L16" i="10" s="1"/>
  <c r="L15" i="10"/>
  <c r="P12" i="10"/>
  <c r="R12" i="10" s="1"/>
  <c r="J12" i="10"/>
  <c r="L12" i="10" s="1"/>
  <c r="P13" i="10"/>
  <c r="R13" i="10" s="1"/>
  <c r="J13" i="10"/>
  <c r="L13" i="10" s="1"/>
  <c r="P11" i="10"/>
  <c r="R11" i="10" s="1"/>
  <c r="J11" i="10"/>
  <c r="L11" i="10" s="1"/>
  <c r="P14" i="13"/>
  <c r="R14" i="13" s="1"/>
  <c r="L14" i="13"/>
  <c r="P22" i="13"/>
  <c r="R22" i="13" s="1"/>
  <c r="J22" i="13"/>
  <c r="L22" i="13" s="1"/>
  <c r="R13" i="13"/>
  <c r="L13" i="13"/>
  <c r="L11" i="13"/>
  <c r="P15" i="13"/>
  <c r="R15" i="13" s="1"/>
  <c r="J15" i="13"/>
  <c r="L15" i="13" s="1"/>
  <c r="J50" i="13"/>
  <c r="P117" i="13"/>
  <c r="J117" i="13"/>
  <c r="L117" i="13" s="1"/>
  <c r="P123" i="13"/>
  <c r="J123" i="13"/>
  <c r="L123" i="13" s="1"/>
  <c r="P115" i="13"/>
  <c r="J115" i="13"/>
  <c r="L115" i="13" s="1"/>
  <c r="P99" i="13"/>
  <c r="J99" i="13"/>
  <c r="L99" i="13" s="1"/>
  <c r="P102" i="13"/>
  <c r="J102" i="13"/>
  <c r="L102" i="13" s="1"/>
  <c r="P124" i="13"/>
  <c r="J124" i="13"/>
  <c r="L124" i="13" s="1"/>
  <c r="P58" i="13"/>
  <c r="J58" i="13"/>
  <c r="L58" i="13" s="1"/>
  <c r="P122" i="13"/>
  <c r="J122" i="13"/>
  <c r="L122" i="13" s="1"/>
  <c r="P121" i="13"/>
  <c r="J121" i="13"/>
  <c r="L121" i="13" s="1"/>
  <c r="P108" i="13"/>
  <c r="J108" i="13"/>
  <c r="L108" i="13" s="1"/>
  <c r="P63" i="13"/>
  <c r="J63" i="13"/>
  <c r="L63" i="13" s="1"/>
  <c r="P89" i="13"/>
  <c r="J89" i="13"/>
  <c r="L89" i="13" s="1"/>
  <c r="P95" i="13"/>
  <c r="J95" i="13"/>
  <c r="L95" i="13" s="1"/>
  <c r="P112" i="13"/>
  <c r="J112" i="13"/>
  <c r="L112" i="13" s="1"/>
  <c r="P31" i="13"/>
  <c r="R31" i="13" s="1"/>
  <c r="J31" i="13"/>
  <c r="L31" i="13" s="1"/>
  <c r="P23" i="13"/>
  <c r="R23" i="13" s="1"/>
  <c r="J23" i="13"/>
  <c r="L23" i="13" s="1"/>
  <c r="P25" i="13"/>
  <c r="R25" i="13" s="1"/>
  <c r="J25" i="13"/>
  <c r="L25" i="13" s="1"/>
  <c r="P18" i="13"/>
  <c r="R18" i="13" s="1"/>
  <c r="J18" i="13"/>
  <c r="L18" i="13" s="1"/>
  <c r="P19" i="13"/>
  <c r="R19" i="13" s="1"/>
  <c r="J19" i="13"/>
  <c r="L19" i="13" s="1"/>
  <c r="P16" i="13"/>
  <c r="R16" i="13" s="1"/>
  <c r="J16" i="13"/>
  <c r="L16" i="13" s="1"/>
  <c r="R20" i="13"/>
  <c r="J20" i="13"/>
  <c r="L20" i="13" s="1"/>
  <c r="R12" i="13"/>
  <c r="L12" i="13"/>
  <c r="R11" i="13"/>
  <c r="R30" i="13"/>
  <c r="L30" i="13"/>
  <c r="J85" i="11"/>
  <c r="J29" i="14"/>
  <c r="J83" i="14"/>
  <c r="J66" i="14"/>
  <c r="J80" i="14"/>
  <c r="J73" i="14"/>
  <c r="J92" i="14"/>
  <c r="J31" i="14"/>
  <c r="J74" i="14"/>
  <c r="J81" i="14"/>
  <c r="J71" i="14"/>
  <c r="J75" i="14"/>
  <c r="S46" i="14" l="1"/>
  <c r="S33" i="14"/>
  <c r="S36" i="14"/>
  <c r="S11" i="13"/>
  <c r="S20" i="13"/>
  <c r="S16" i="13"/>
  <c r="S14" i="13"/>
  <c r="S18" i="13"/>
  <c r="S23" i="13"/>
  <c r="S12" i="13"/>
  <c r="S22" i="13"/>
  <c r="S13" i="13"/>
  <c r="S19" i="13"/>
  <c r="S25" i="13"/>
  <c r="S31" i="13"/>
  <c r="R12" i="21"/>
  <c r="J12" i="21"/>
  <c r="P11" i="21"/>
  <c r="J11" i="21"/>
  <c r="P12" i="20"/>
  <c r="R12" i="20" s="1"/>
  <c r="J12" i="20"/>
  <c r="L12" i="20" s="1"/>
  <c r="P20" i="20"/>
  <c r="R20" i="20" s="1"/>
  <c r="J20" i="20"/>
  <c r="L20" i="20" s="1"/>
  <c r="S20" i="20" s="1"/>
  <c r="P14" i="20"/>
  <c r="R14" i="20" s="1"/>
  <c r="J14" i="20"/>
  <c r="L14" i="20" s="1"/>
  <c r="P24" i="20"/>
  <c r="R24" i="20" s="1"/>
  <c r="J24" i="20"/>
  <c r="L24" i="20" s="1"/>
  <c r="S24" i="20" s="1"/>
  <c r="P23" i="20"/>
  <c r="R23" i="20" s="1"/>
  <c r="J23" i="20"/>
  <c r="L23" i="20" s="1"/>
  <c r="P17" i="20"/>
  <c r="R17" i="20" s="1"/>
  <c r="J17" i="20"/>
  <c r="L17" i="20" s="1"/>
  <c r="S17" i="20" s="1"/>
  <c r="P11" i="20"/>
  <c r="R11" i="20" s="1"/>
  <c r="J11" i="20"/>
  <c r="L11" i="20" s="1"/>
  <c r="P22" i="20"/>
  <c r="R22" i="20" s="1"/>
  <c r="L22" i="20"/>
  <c r="S22" i="20" s="1"/>
  <c r="P21" i="20"/>
  <c r="R21" i="20" s="1"/>
  <c r="J21" i="20"/>
  <c r="L21" i="20" s="1"/>
  <c r="P18" i="20"/>
  <c r="R18" i="20" s="1"/>
  <c r="J18" i="20"/>
  <c r="L18" i="20" s="1"/>
  <c r="S18" i="20" s="1"/>
  <c r="P13" i="20"/>
  <c r="R13" i="20" s="1"/>
  <c r="J13" i="20"/>
  <c r="L13" i="20" s="1"/>
  <c r="P25" i="20"/>
  <c r="R25" i="20" s="1"/>
  <c r="J25" i="20"/>
  <c r="L25" i="20" s="1"/>
  <c r="S25" i="20" s="1"/>
  <c r="P31" i="19"/>
  <c r="R31" i="19" s="1"/>
  <c r="J31" i="19"/>
  <c r="L31" i="19" s="1"/>
  <c r="R59" i="19"/>
  <c r="J59" i="19"/>
  <c r="L59" i="19" s="1"/>
  <c r="P55" i="19"/>
  <c r="R55" i="19" s="1"/>
  <c r="J55" i="19"/>
  <c r="L55" i="19" s="1"/>
  <c r="P71" i="19"/>
  <c r="R71" i="19" s="1"/>
  <c r="J71" i="19"/>
  <c r="L71" i="19" s="1"/>
  <c r="P74" i="19"/>
  <c r="R74" i="19" s="1"/>
  <c r="J74" i="19"/>
  <c r="L74" i="19" s="1"/>
  <c r="P49" i="19"/>
  <c r="R49" i="19" s="1"/>
  <c r="J49" i="19"/>
  <c r="L49" i="19" s="1"/>
  <c r="P47" i="19"/>
  <c r="R47" i="19" s="1"/>
  <c r="J47" i="19"/>
  <c r="L47" i="19" s="1"/>
  <c r="P27" i="19"/>
  <c r="R27" i="19" s="1"/>
  <c r="J27" i="19"/>
  <c r="L27" i="19" s="1"/>
  <c r="P77" i="19"/>
  <c r="R77" i="19" s="1"/>
  <c r="J77" i="19"/>
  <c r="L77" i="19" s="1"/>
  <c r="P75" i="19"/>
  <c r="R75" i="19" s="1"/>
  <c r="J75" i="19"/>
  <c r="L75" i="19" s="1"/>
  <c r="S75" i="19" s="1"/>
  <c r="P45" i="19"/>
  <c r="R45" i="19" s="1"/>
  <c r="J45" i="19"/>
  <c r="L45" i="19" s="1"/>
  <c r="P42" i="19"/>
  <c r="R42" i="19" s="1"/>
  <c r="J42" i="19"/>
  <c r="L42" i="19" s="1"/>
  <c r="P20" i="19"/>
  <c r="R20" i="19" s="1"/>
  <c r="J20" i="19"/>
  <c r="L20" i="19" s="1"/>
  <c r="P12" i="19"/>
  <c r="R12" i="19" s="1"/>
  <c r="J12" i="19"/>
  <c r="L12" i="19" s="1"/>
  <c r="S12" i="19" s="1"/>
  <c r="P37" i="19"/>
  <c r="R37" i="19" s="1"/>
  <c r="J37" i="19"/>
  <c r="L37" i="19" s="1"/>
  <c r="P19" i="19"/>
  <c r="R19" i="19" s="1"/>
  <c r="J19" i="19"/>
  <c r="L19" i="19" s="1"/>
  <c r="P69" i="19"/>
  <c r="R69" i="19" s="1"/>
  <c r="J69" i="19"/>
  <c r="L69" i="19" s="1"/>
  <c r="P76" i="19"/>
  <c r="R76" i="19" s="1"/>
  <c r="J76" i="19"/>
  <c r="L76" i="19" s="1"/>
  <c r="S76" i="19" s="1"/>
  <c r="P63" i="19"/>
  <c r="R63" i="19" s="1"/>
  <c r="J63" i="19"/>
  <c r="L63" i="19" s="1"/>
  <c r="P60" i="19"/>
  <c r="R60" i="19" s="1"/>
  <c r="J60" i="19"/>
  <c r="L60" i="19" s="1"/>
  <c r="P72" i="19"/>
  <c r="R72" i="19" s="1"/>
  <c r="J72" i="19"/>
  <c r="L72" i="19" s="1"/>
  <c r="P56" i="19"/>
  <c r="R56" i="19" s="1"/>
  <c r="J56" i="19"/>
  <c r="L56" i="19" s="1"/>
  <c r="S56" i="19" s="1"/>
  <c r="P35" i="19"/>
  <c r="R35" i="19" s="1"/>
  <c r="J35" i="19"/>
  <c r="L35" i="19" s="1"/>
  <c r="P52" i="19"/>
  <c r="R52" i="19" s="1"/>
  <c r="J52" i="19"/>
  <c r="L52" i="19" s="1"/>
  <c r="P73" i="19"/>
  <c r="R73" i="19" s="1"/>
  <c r="J73" i="19"/>
  <c r="L73" i="19" s="1"/>
  <c r="P53" i="19"/>
  <c r="R53" i="19" s="1"/>
  <c r="J53" i="19"/>
  <c r="L53" i="19" s="1"/>
  <c r="S53" i="19" s="1"/>
  <c r="P41" i="19"/>
  <c r="R41" i="19" s="1"/>
  <c r="J41" i="19"/>
  <c r="L41" i="19" s="1"/>
  <c r="P39" i="19"/>
  <c r="R39" i="19" s="1"/>
  <c r="J39" i="19"/>
  <c r="L39" i="19" s="1"/>
  <c r="R67" i="19"/>
  <c r="L67" i="19"/>
  <c r="P23" i="19"/>
  <c r="R23" i="19" s="1"/>
  <c r="J23" i="19"/>
  <c r="L23" i="19" s="1"/>
  <c r="S23" i="19" s="1"/>
  <c r="R61" i="19"/>
  <c r="J61" i="19"/>
  <c r="L61" i="19" s="1"/>
  <c r="P65" i="19"/>
  <c r="R65" i="19" s="1"/>
  <c r="J65" i="19"/>
  <c r="L65" i="19" s="1"/>
  <c r="P25" i="19"/>
  <c r="R25" i="19" s="1"/>
  <c r="J25" i="19"/>
  <c r="L25" i="19" s="1"/>
  <c r="P29" i="19"/>
  <c r="R29" i="19" s="1"/>
  <c r="J29" i="19"/>
  <c r="L29" i="19" s="1"/>
  <c r="S29" i="19" s="1"/>
  <c r="P16" i="19"/>
  <c r="R16" i="19" s="1"/>
  <c r="J16" i="19"/>
  <c r="L16" i="19" s="1"/>
  <c r="R66" i="19"/>
  <c r="L66" i="19"/>
  <c r="P33" i="19"/>
  <c r="R33" i="19" s="1"/>
  <c r="J33" i="19"/>
  <c r="L33" i="19" s="1"/>
  <c r="P14" i="19"/>
  <c r="R14" i="19" s="1"/>
  <c r="J14" i="19"/>
  <c r="L14" i="19" s="1"/>
  <c r="S14" i="19" s="1"/>
  <c r="P38" i="18"/>
  <c r="R38" i="18" s="1"/>
  <c r="J38" i="18"/>
  <c r="L38" i="18" s="1"/>
  <c r="P32" i="18"/>
  <c r="R32" i="18" s="1"/>
  <c r="J32" i="18"/>
  <c r="L32" i="18" s="1"/>
  <c r="P46" i="18"/>
  <c r="R46" i="18" s="1"/>
  <c r="J46" i="18"/>
  <c r="L46" i="18" s="1"/>
  <c r="P40" i="18"/>
  <c r="R40" i="18" s="1"/>
  <c r="J40" i="18"/>
  <c r="L40" i="18" s="1"/>
  <c r="P48" i="18"/>
  <c r="R48" i="18" s="1"/>
  <c r="J48" i="18"/>
  <c r="L48" i="18" s="1"/>
  <c r="P42" i="18"/>
  <c r="R42" i="18" s="1"/>
  <c r="J42" i="18"/>
  <c r="L42" i="18" s="1"/>
  <c r="P20" i="18"/>
  <c r="R20" i="18" s="1"/>
  <c r="J20" i="18"/>
  <c r="L20" i="18" s="1"/>
  <c r="P21" i="18"/>
  <c r="R21" i="18" s="1"/>
  <c r="J21" i="18"/>
  <c r="L21" i="18" s="1"/>
  <c r="P24" i="18"/>
  <c r="R24" i="18" s="1"/>
  <c r="J24" i="18"/>
  <c r="L24" i="18" s="1"/>
  <c r="P30" i="18"/>
  <c r="R30" i="18" s="1"/>
  <c r="J30" i="18"/>
  <c r="L30" i="18" s="1"/>
  <c r="P35" i="18"/>
  <c r="R35" i="18" s="1"/>
  <c r="J35" i="18"/>
  <c r="L35" i="18" s="1"/>
  <c r="P15" i="18"/>
  <c r="R15" i="18" s="1"/>
  <c r="J15" i="18"/>
  <c r="L15" i="18" s="1"/>
  <c r="P39" i="18"/>
  <c r="R39" i="18" s="1"/>
  <c r="J39" i="18"/>
  <c r="L39" i="18" s="1"/>
  <c r="P45" i="18"/>
  <c r="R45" i="18" s="1"/>
  <c r="J45" i="18"/>
  <c r="L45" i="18" s="1"/>
  <c r="P50" i="18"/>
  <c r="R50" i="18" s="1"/>
  <c r="J50" i="18"/>
  <c r="L50" i="18" s="1"/>
  <c r="P34" i="18"/>
  <c r="R34" i="18" s="1"/>
  <c r="J34" i="18"/>
  <c r="L34" i="18" s="1"/>
  <c r="P58" i="18"/>
  <c r="R58" i="18" s="1"/>
  <c r="J58" i="18"/>
  <c r="L58" i="18" s="1"/>
  <c r="P53" i="18"/>
  <c r="R53" i="18" s="1"/>
  <c r="J53" i="18"/>
  <c r="L53" i="18" s="1"/>
  <c r="P41" i="18"/>
  <c r="R41" i="18" s="1"/>
  <c r="J41" i="18"/>
  <c r="L41" i="18" s="1"/>
  <c r="P54" i="18"/>
  <c r="R54" i="18" s="1"/>
  <c r="J54" i="18"/>
  <c r="L54" i="18" s="1"/>
  <c r="P29" i="18"/>
  <c r="R29" i="18" s="1"/>
  <c r="J29" i="18"/>
  <c r="L29" i="18" s="1"/>
  <c r="P55" i="18"/>
  <c r="R55" i="18" s="1"/>
  <c r="J55" i="18"/>
  <c r="L55" i="18" s="1"/>
  <c r="P36" i="18"/>
  <c r="R36" i="18" s="1"/>
  <c r="J36" i="18"/>
  <c r="L36" i="18" s="1"/>
  <c r="P31" i="18"/>
  <c r="R31" i="18" s="1"/>
  <c r="J31" i="18"/>
  <c r="L31" i="18" s="1"/>
  <c r="P19" i="18"/>
  <c r="R19" i="18" s="1"/>
  <c r="J19" i="18"/>
  <c r="L19" i="18" s="1"/>
  <c r="P17" i="18"/>
  <c r="R17" i="18" s="1"/>
  <c r="J17" i="18"/>
  <c r="L17" i="18" s="1"/>
  <c r="P23" i="18"/>
  <c r="R23" i="18" s="1"/>
  <c r="J23" i="18"/>
  <c r="L23" i="18" s="1"/>
  <c r="P52" i="18"/>
  <c r="R52" i="18" s="1"/>
  <c r="J52" i="18"/>
  <c r="L52" i="18" s="1"/>
  <c r="P26" i="18"/>
  <c r="R26" i="18" s="1"/>
  <c r="J26" i="18"/>
  <c r="L26" i="18" s="1"/>
  <c r="P37" i="18"/>
  <c r="R37" i="18" s="1"/>
  <c r="J37" i="18"/>
  <c r="L37" i="18" s="1"/>
  <c r="P33" i="18"/>
  <c r="R33" i="18" s="1"/>
  <c r="J33" i="18"/>
  <c r="L33" i="18" s="1"/>
  <c r="P22" i="18"/>
  <c r="R22" i="18" s="1"/>
  <c r="J22" i="18"/>
  <c r="L22" i="18" s="1"/>
  <c r="P27" i="18"/>
  <c r="R27" i="18" s="1"/>
  <c r="J27" i="18"/>
  <c r="L27" i="18" s="1"/>
  <c r="P28" i="18"/>
  <c r="R28" i="18" s="1"/>
  <c r="J28" i="18"/>
  <c r="L28" i="18" s="1"/>
  <c r="P25" i="18"/>
  <c r="R25" i="18" s="1"/>
  <c r="J25" i="18"/>
  <c r="L25" i="18" s="1"/>
  <c r="P51" i="18"/>
  <c r="R51" i="18" s="1"/>
  <c r="J51" i="18"/>
  <c r="L51" i="18" s="1"/>
  <c r="P43" i="18"/>
  <c r="R43" i="18" s="1"/>
  <c r="J43" i="18"/>
  <c r="L43" i="18" s="1"/>
  <c r="P60" i="18"/>
  <c r="R60" i="18" s="1"/>
  <c r="J60" i="18"/>
  <c r="L60" i="18" s="1"/>
  <c r="P56" i="18"/>
  <c r="R56" i="18" s="1"/>
  <c r="J56" i="18"/>
  <c r="L56" i="18" s="1"/>
  <c r="P57" i="18"/>
  <c r="R57" i="18" s="1"/>
  <c r="J57" i="18"/>
  <c r="L57" i="18" s="1"/>
  <c r="P47" i="18"/>
  <c r="R47" i="18" s="1"/>
  <c r="J47" i="18"/>
  <c r="L47" i="18" s="1"/>
  <c r="P44" i="18"/>
  <c r="R44" i="18" s="1"/>
  <c r="J44" i="18"/>
  <c r="L44" i="18" s="1"/>
  <c r="P49" i="18"/>
  <c r="R49" i="18" s="1"/>
  <c r="J49" i="18"/>
  <c r="L49" i="18" s="1"/>
  <c r="P52" i="17"/>
  <c r="R52" i="17" s="1"/>
  <c r="J52" i="17"/>
  <c r="L52" i="17" s="1"/>
  <c r="P54" i="17"/>
  <c r="R54" i="17" s="1"/>
  <c r="J54" i="17"/>
  <c r="L54" i="17" s="1"/>
  <c r="P29" i="17"/>
  <c r="R29" i="17" s="1"/>
  <c r="J29" i="17"/>
  <c r="L29" i="17" s="1"/>
  <c r="S29" i="17" s="1"/>
  <c r="P46" i="17"/>
  <c r="R46" i="17" s="1"/>
  <c r="J46" i="17"/>
  <c r="L46" i="17" s="1"/>
  <c r="P26" i="17"/>
  <c r="R26" i="17" s="1"/>
  <c r="J26" i="17"/>
  <c r="L26" i="17" s="1"/>
  <c r="P45" i="17"/>
  <c r="R45" i="17" s="1"/>
  <c r="J45" i="17"/>
  <c r="L45" i="17" s="1"/>
  <c r="P39" i="17"/>
  <c r="R39" i="17" s="1"/>
  <c r="J39" i="17"/>
  <c r="L39" i="17" s="1"/>
  <c r="S39" i="17" s="1"/>
  <c r="P27" i="17"/>
  <c r="R27" i="17" s="1"/>
  <c r="J27" i="17"/>
  <c r="L27" i="17" s="1"/>
  <c r="P14" i="17"/>
  <c r="R14" i="17" s="1"/>
  <c r="J14" i="17"/>
  <c r="L14" i="17" s="1"/>
  <c r="P13" i="17"/>
  <c r="R13" i="17" s="1"/>
  <c r="J13" i="17"/>
  <c r="L13" i="17" s="1"/>
  <c r="P37" i="17"/>
  <c r="R37" i="17" s="1"/>
  <c r="J37" i="17"/>
  <c r="L37" i="17" s="1"/>
  <c r="S37" i="17" s="1"/>
  <c r="P50" i="17"/>
  <c r="R50" i="17" s="1"/>
  <c r="J50" i="17"/>
  <c r="L50" i="17" s="1"/>
  <c r="P38" i="17"/>
  <c r="R38" i="17" s="1"/>
  <c r="J38" i="17"/>
  <c r="L38" i="17" s="1"/>
  <c r="P28" i="17"/>
  <c r="R28" i="17" s="1"/>
  <c r="J28" i="17"/>
  <c r="L28" i="17" s="1"/>
  <c r="P55" i="17"/>
  <c r="R55" i="17" s="1"/>
  <c r="J55" i="17"/>
  <c r="L55" i="17" s="1"/>
  <c r="S55" i="17" s="1"/>
  <c r="P49" i="17"/>
  <c r="R49" i="17" s="1"/>
  <c r="J49" i="17"/>
  <c r="L49" i="17" s="1"/>
  <c r="P43" i="17"/>
  <c r="R43" i="17" s="1"/>
  <c r="J43" i="17"/>
  <c r="L43" i="17" s="1"/>
  <c r="P35" i="17"/>
  <c r="R35" i="17" s="1"/>
  <c r="J35" i="17"/>
  <c r="L35" i="17" s="1"/>
  <c r="P34" i="17"/>
  <c r="R34" i="17" s="1"/>
  <c r="J34" i="17"/>
  <c r="L34" i="17" s="1"/>
  <c r="S34" i="17" s="1"/>
  <c r="P15" i="17"/>
  <c r="R15" i="17" s="1"/>
  <c r="J15" i="17"/>
  <c r="L15" i="17" s="1"/>
  <c r="P53" i="17"/>
  <c r="R53" i="17" s="1"/>
  <c r="J53" i="17"/>
  <c r="L53" i="17" s="1"/>
  <c r="P42" i="17"/>
  <c r="R42" i="17" s="1"/>
  <c r="J42" i="17"/>
  <c r="L42" i="17" s="1"/>
  <c r="P48" i="17"/>
  <c r="R48" i="17" s="1"/>
  <c r="J48" i="17"/>
  <c r="L48" i="17" s="1"/>
  <c r="S48" i="17" s="1"/>
  <c r="P19" i="17"/>
  <c r="R19" i="17" s="1"/>
  <c r="J19" i="17"/>
  <c r="L19" i="17" s="1"/>
  <c r="P23" i="17"/>
  <c r="R23" i="17" s="1"/>
  <c r="J23" i="17"/>
  <c r="L23" i="17" s="1"/>
  <c r="P51" i="17"/>
  <c r="R51" i="17" s="1"/>
  <c r="J51" i="17"/>
  <c r="L51" i="17" s="1"/>
  <c r="P44" i="17"/>
  <c r="R44" i="17" s="1"/>
  <c r="J44" i="17"/>
  <c r="L44" i="17" s="1"/>
  <c r="S44" i="17" s="1"/>
  <c r="P22" i="17"/>
  <c r="R22" i="17" s="1"/>
  <c r="J22" i="17"/>
  <c r="L22" i="17" s="1"/>
  <c r="P47" i="17"/>
  <c r="R47" i="17" s="1"/>
  <c r="J47" i="17"/>
  <c r="L47" i="17" s="1"/>
  <c r="P16" i="17"/>
  <c r="R16" i="17" s="1"/>
  <c r="J16" i="17"/>
  <c r="L16" i="17" s="1"/>
  <c r="P20" i="17"/>
  <c r="R20" i="17" s="1"/>
  <c r="J20" i="17"/>
  <c r="L20" i="17" s="1"/>
  <c r="S20" i="17" s="1"/>
  <c r="P12" i="17"/>
  <c r="R12" i="17" s="1"/>
  <c r="J12" i="17"/>
  <c r="L12" i="17" s="1"/>
  <c r="P11" i="17"/>
  <c r="R11" i="17" s="1"/>
  <c r="J11" i="17"/>
  <c r="L11" i="17" s="1"/>
  <c r="P32" i="17"/>
  <c r="R32" i="17" s="1"/>
  <c r="J32" i="17"/>
  <c r="L32" i="17" s="1"/>
  <c r="P31" i="17"/>
  <c r="R31" i="17" s="1"/>
  <c r="J31" i="17"/>
  <c r="L31" i="17" s="1"/>
  <c r="P40" i="17"/>
  <c r="R40" i="17" s="1"/>
  <c r="J40" i="17"/>
  <c r="L40" i="17" s="1"/>
  <c r="P30" i="17"/>
  <c r="R30" i="17" s="1"/>
  <c r="J30" i="17"/>
  <c r="L30" i="17" s="1"/>
  <c r="P18" i="17"/>
  <c r="R18" i="17" s="1"/>
  <c r="J18" i="17"/>
  <c r="L18" i="17" s="1"/>
  <c r="P17" i="17"/>
  <c r="R17" i="17" s="1"/>
  <c r="J17" i="17"/>
  <c r="L17" i="17" s="1"/>
  <c r="P33" i="17"/>
  <c r="R33" i="17" s="1"/>
  <c r="J33" i="17"/>
  <c r="L33" i="17" s="1"/>
  <c r="P22" i="16"/>
  <c r="R22" i="16" s="1"/>
  <c r="J22" i="16"/>
  <c r="L22" i="16" s="1"/>
  <c r="P29" i="16"/>
  <c r="R29" i="16" s="1"/>
  <c r="J29" i="16"/>
  <c r="L29" i="16" s="1"/>
  <c r="P21" i="16"/>
  <c r="R21" i="16" s="1"/>
  <c r="J21" i="16"/>
  <c r="L21" i="16" s="1"/>
  <c r="P26" i="16"/>
  <c r="R26" i="16" s="1"/>
  <c r="L26" i="16"/>
  <c r="P20" i="16"/>
  <c r="R20" i="16" s="1"/>
  <c r="J20" i="16"/>
  <c r="L20" i="16" s="1"/>
  <c r="P18" i="16"/>
  <c r="R18" i="16" s="1"/>
  <c r="J18" i="16"/>
  <c r="L18" i="16" s="1"/>
  <c r="P12" i="16"/>
  <c r="R12" i="16" s="1"/>
  <c r="J12" i="16"/>
  <c r="L12" i="16" s="1"/>
  <c r="P11" i="16"/>
  <c r="R11" i="16" s="1"/>
  <c r="J11" i="16"/>
  <c r="L11" i="16" s="1"/>
  <c r="P27" i="16"/>
  <c r="R27" i="16" s="1"/>
  <c r="L27" i="16"/>
  <c r="P24" i="16"/>
  <c r="R24" i="16" s="1"/>
  <c r="L24" i="16"/>
  <c r="P25" i="16"/>
  <c r="R25" i="16" s="1"/>
  <c r="J25" i="16"/>
  <c r="L25" i="16" s="1"/>
  <c r="P28" i="16"/>
  <c r="R28" i="16" s="1"/>
  <c r="J28" i="16"/>
  <c r="L28" i="16" s="1"/>
  <c r="P23" i="16"/>
  <c r="R23" i="16" s="1"/>
  <c r="J23" i="16"/>
  <c r="L23" i="16" s="1"/>
  <c r="P13" i="16"/>
  <c r="R13" i="16" s="1"/>
  <c r="J13" i="16"/>
  <c r="L13" i="16" s="1"/>
  <c r="P19" i="16"/>
  <c r="R19" i="16" s="1"/>
  <c r="J19" i="16"/>
  <c r="L19" i="16" s="1"/>
  <c r="P17" i="16"/>
  <c r="R17" i="16" s="1"/>
  <c r="J17" i="16"/>
  <c r="L17" i="16" s="1"/>
  <c r="P30" i="16"/>
  <c r="R30" i="16" s="1"/>
  <c r="L30" i="16"/>
  <c r="P15" i="16"/>
  <c r="R15" i="16" s="1"/>
  <c r="J15" i="16"/>
  <c r="L15" i="16" s="1"/>
  <c r="P26" i="9"/>
  <c r="R26" i="9" s="1"/>
  <c r="J26" i="9"/>
  <c r="L26" i="9" s="1"/>
  <c r="S26" i="9" s="1"/>
  <c r="P24" i="9"/>
  <c r="R24" i="9" s="1"/>
  <c r="P23" i="9"/>
  <c r="R23" i="9" s="1"/>
  <c r="P12" i="9"/>
  <c r="R12" i="9" s="1"/>
  <c r="J24" i="9"/>
  <c r="L24" i="9" s="1"/>
  <c r="J23" i="9"/>
  <c r="L23" i="9" s="1"/>
  <c r="S23" i="9" s="1"/>
  <c r="J12" i="9"/>
  <c r="L12" i="9" s="1"/>
  <c r="P34" i="10"/>
  <c r="R34" i="10" s="1"/>
  <c r="P19" i="10"/>
  <c r="R19" i="10" s="1"/>
  <c r="P45" i="10"/>
  <c r="R45" i="10" s="1"/>
  <c r="P24" i="10"/>
  <c r="R24" i="10" s="1"/>
  <c r="P32" i="10"/>
  <c r="R32" i="10" s="1"/>
  <c r="P18" i="10"/>
  <c r="R18" i="10" s="1"/>
  <c r="P38" i="10"/>
  <c r="R38" i="10" s="1"/>
  <c r="P22" i="10"/>
  <c r="R22" i="10" s="1"/>
  <c r="P17" i="10"/>
  <c r="R17" i="10" s="1"/>
  <c r="P23" i="10"/>
  <c r="R23" i="10" s="1"/>
  <c r="P33" i="10"/>
  <c r="R33" i="10" s="1"/>
  <c r="S14" i="10"/>
  <c r="J34" i="10"/>
  <c r="L34" i="10" s="1"/>
  <c r="J19" i="10"/>
  <c r="L19" i="10" s="1"/>
  <c r="J45" i="10"/>
  <c r="L45" i="10" s="1"/>
  <c r="J24" i="10"/>
  <c r="L24" i="10" s="1"/>
  <c r="J32" i="10"/>
  <c r="L32" i="10" s="1"/>
  <c r="J18" i="10"/>
  <c r="L18" i="10" s="1"/>
  <c r="J38" i="10"/>
  <c r="L38" i="10" s="1"/>
  <c r="J22" i="10"/>
  <c r="L22" i="10" s="1"/>
  <c r="J17" i="10"/>
  <c r="L17" i="10" s="1"/>
  <c r="S13" i="10"/>
  <c r="J23" i="10"/>
  <c r="L23" i="10" s="1"/>
  <c r="J33" i="10"/>
  <c r="L33" i="10" s="1"/>
  <c r="S11" i="10"/>
  <c r="S12" i="10"/>
  <c r="P40" i="10"/>
  <c r="R40" i="10" s="1"/>
  <c r="P21" i="10"/>
  <c r="R21" i="10" s="1"/>
  <c r="P37" i="10"/>
  <c r="R37" i="10" s="1"/>
  <c r="P41" i="10"/>
  <c r="R41" i="10" s="1"/>
  <c r="J40" i="10"/>
  <c r="L40" i="10" s="1"/>
  <c r="J21" i="10"/>
  <c r="L21" i="10" s="1"/>
  <c r="S16" i="10"/>
  <c r="J37" i="10"/>
  <c r="L37" i="10" s="1"/>
  <c r="J41" i="10"/>
  <c r="L41" i="10" s="1"/>
  <c r="P66" i="13"/>
  <c r="R66" i="13" s="1"/>
  <c r="P79" i="13"/>
  <c r="R79" i="13" s="1"/>
  <c r="P44" i="13"/>
  <c r="R44" i="13" s="1"/>
  <c r="S31" i="17" l="1"/>
  <c r="S17" i="17"/>
  <c r="S59" i="19"/>
  <c r="S49" i="18"/>
  <c r="S47" i="18"/>
  <c r="S56" i="18"/>
  <c r="S43" i="18"/>
  <c r="S25" i="18"/>
  <c r="S27" i="18"/>
  <c r="S33" i="18"/>
  <c r="S26" i="18"/>
  <c r="S23" i="18"/>
  <c r="S19" i="18"/>
  <c r="S36" i="18"/>
  <c r="S29" i="18"/>
  <c r="S41" i="18"/>
  <c r="S58" i="18"/>
  <c r="S50" i="18"/>
  <c r="S39" i="18"/>
  <c r="S35" i="18"/>
  <c r="S24" i="18"/>
  <c r="S20" i="18"/>
  <c r="S48" i="18"/>
  <c r="S46" i="18"/>
  <c r="S38" i="18"/>
  <c r="S18" i="17"/>
  <c r="S16" i="17"/>
  <c r="S51" i="17"/>
  <c r="S54" i="17"/>
  <c r="S42" i="17"/>
  <c r="S15" i="16"/>
  <c r="S17" i="16"/>
  <c r="S28" i="16"/>
  <c r="S24" i="16"/>
  <c r="S35" i="17"/>
  <c r="S38" i="10"/>
  <c r="S41" i="10"/>
  <c r="S24" i="9"/>
  <c r="S12" i="9"/>
  <c r="S29" i="16"/>
  <c r="S13" i="16"/>
  <c r="S11" i="16"/>
  <c r="S18" i="16"/>
  <c r="S26" i="16"/>
  <c r="S33" i="17"/>
  <c r="S40" i="17"/>
  <c r="S12" i="17"/>
  <c r="S22" i="17"/>
  <c r="S19" i="17"/>
  <c r="S15" i="17"/>
  <c r="S49" i="17"/>
  <c r="S50" i="17"/>
  <c r="S27" i="17"/>
  <c r="S30" i="17"/>
  <c r="S11" i="17"/>
  <c r="S47" i="17"/>
  <c r="S23" i="17"/>
  <c r="S53" i="17"/>
  <c r="S43" i="17"/>
  <c r="S38" i="17"/>
  <c r="S14" i="17"/>
  <c r="S26" i="17"/>
  <c r="S28" i="17"/>
  <c r="S46" i="17"/>
  <c r="S52" i="17"/>
  <c r="S13" i="17"/>
  <c r="S32" i="17"/>
  <c r="S45" i="17"/>
  <c r="S66" i="19"/>
  <c r="S65" i="19"/>
  <c r="S39" i="19"/>
  <c r="S52" i="19"/>
  <c r="S60" i="19"/>
  <c r="S19" i="19"/>
  <c r="S42" i="19"/>
  <c r="S27" i="19"/>
  <c r="S71" i="19"/>
  <c r="S49" i="19"/>
  <c r="S12" i="21"/>
  <c r="S44" i="18"/>
  <c r="S57" i="18"/>
  <c r="S60" i="18"/>
  <c r="S51" i="18"/>
  <c r="S28" i="18"/>
  <c r="S22" i="18"/>
  <c r="S37" i="18"/>
  <c r="S52" i="18"/>
  <c r="S17" i="18"/>
  <c r="S31" i="18"/>
  <c r="S55" i="18"/>
  <c r="S54" i="18"/>
  <c r="S53" i="18"/>
  <c r="S34" i="18"/>
  <c r="S45" i="18"/>
  <c r="S15" i="18"/>
  <c r="S30" i="18"/>
  <c r="S21" i="18"/>
  <c r="S42" i="18"/>
  <c r="S40" i="18"/>
  <c r="S32" i="18"/>
  <c r="S33" i="10"/>
  <c r="S22" i="10"/>
  <c r="S24" i="10"/>
  <c r="S34" i="10"/>
  <c r="S23" i="10"/>
  <c r="S18" i="10"/>
  <c r="S40" i="10"/>
  <c r="S45" i="10"/>
  <c r="S21" i="10"/>
  <c r="S17" i="10"/>
  <c r="S32" i="10"/>
  <c r="S19" i="10"/>
  <c r="S11" i="21"/>
  <c r="S13" i="20"/>
  <c r="S21" i="20"/>
  <c r="S11" i="20"/>
  <c r="S23" i="20"/>
  <c r="S14" i="20"/>
  <c r="S12" i="20"/>
  <c r="S33" i="19"/>
  <c r="S16" i="19"/>
  <c r="S25" i="19"/>
  <c r="S61" i="19"/>
  <c r="S67" i="19"/>
  <c r="S41" i="19"/>
  <c r="S73" i="19"/>
  <c r="S35" i="19"/>
  <c r="S72" i="19"/>
  <c r="S63" i="19"/>
  <c r="S69" i="19"/>
  <c r="S37" i="19"/>
  <c r="S20" i="19"/>
  <c r="S45" i="19"/>
  <c r="S77" i="19"/>
  <c r="S47" i="19"/>
  <c r="S74" i="19"/>
  <c r="S55" i="19"/>
  <c r="S31" i="19"/>
  <c r="S30" i="16"/>
  <c r="S19" i="16"/>
  <c r="S23" i="16"/>
  <c r="S25" i="16"/>
  <c r="S27" i="16"/>
  <c r="S12" i="16"/>
  <c r="S20" i="16"/>
  <c r="S21" i="16"/>
  <c r="S22" i="16"/>
  <c r="S37" i="10"/>
  <c r="S15" i="10"/>
  <c r="P101" i="13"/>
  <c r="R101" i="13" s="1"/>
  <c r="P100" i="13"/>
  <c r="R100" i="13" s="1"/>
  <c r="P59" i="13"/>
  <c r="R59" i="13" s="1"/>
  <c r="P47" i="13"/>
  <c r="R47" i="13" s="1"/>
  <c r="P48" i="13"/>
  <c r="R48" i="13" s="1"/>
  <c r="R124" i="13"/>
  <c r="P52" i="13"/>
  <c r="R52" i="13" s="1"/>
  <c r="P50" i="13"/>
  <c r="R50" i="13" s="1"/>
  <c r="P120" i="13"/>
  <c r="R120" i="13" s="1"/>
  <c r="P126" i="13"/>
  <c r="R126" i="13" s="1"/>
  <c r="P90" i="13"/>
  <c r="R90" i="13" s="1"/>
  <c r="P97" i="13"/>
  <c r="R97" i="13" s="1"/>
  <c r="P125" i="13"/>
  <c r="R125" i="13" s="1"/>
  <c r="P82" i="13"/>
  <c r="R82" i="13" s="1"/>
  <c r="P57" i="13"/>
  <c r="R57" i="13" s="1"/>
  <c r="P91" i="13"/>
  <c r="R91" i="13" s="1"/>
  <c r="P39" i="13"/>
  <c r="R39" i="13" s="1"/>
  <c r="P38" i="13"/>
  <c r="R38" i="13" s="1"/>
  <c r="P45" i="13"/>
  <c r="R45" i="13" s="1"/>
  <c r="P53" i="13"/>
  <c r="R53" i="13" s="1"/>
  <c r="R108" i="13"/>
  <c r="S108" i="13" s="1"/>
  <c r="P46" i="13"/>
  <c r="R46" i="13" s="1"/>
  <c r="R121" i="13"/>
  <c r="P51" i="13"/>
  <c r="R51" i="13" s="1"/>
  <c r="P56" i="13"/>
  <c r="R56" i="13" s="1"/>
  <c r="R102" i="13"/>
  <c r="R112" i="13"/>
  <c r="P55" i="13"/>
  <c r="R55" i="13" s="1"/>
  <c r="R58" i="13"/>
  <c r="S58" i="13" s="1"/>
  <c r="R95" i="13"/>
  <c r="R63" i="13"/>
  <c r="P49" i="13"/>
  <c r="R49" i="13" s="1"/>
  <c r="P127" i="13"/>
  <c r="R127" i="13" s="1"/>
  <c r="P113" i="13"/>
  <c r="R113" i="13" s="1"/>
  <c r="P78" i="13"/>
  <c r="R78" i="13" s="1"/>
  <c r="P42" i="13"/>
  <c r="R42" i="13" s="1"/>
  <c r="P43" i="13"/>
  <c r="R43" i="13" s="1"/>
  <c r="R122" i="13"/>
  <c r="R117" i="13"/>
  <c r="S117" i="13" s="1"/>
  <c r="R99" i="13"/>
  <c r="R89" i="13"/>
  <c r="P64" i="13"/>
  <c r="R64" i="13" s="1"/>
  <c r="R115" i="13"/>
  <c r="P98" i="13"/>
  <c r="R98" i="13" s="1"/>
  <c r="P106" i="13"/>
  <c r="R106" i="13" s="1"/>
  <c r="P77" i="13"/>
  <c r="R77" i="13" s="1"/>
  <c r="P76" i="13"/>
  <c r="R76" i="13" s="1"/>
  <c r="P75" i="13"/>
  <c r="R75" i="13" s="1"/>
  <c r="P62" i="13"/>
  <c r="R62" i="13" s="1"/>
  <c r="R123" i="13"/>
  <c r="P67" i="13"/>
  <c r="R67" i="13" s="1"/>
  <c r="P54" i="13"/>
  <c r="R54" i="13" s="1"/>
  <c r="J66" i="13"/>
  <c r="L66" i="13" s="1"/>
  <c r="S66" i="13" s="1"/>
  <c r="J79" i="13"/>
  <c r="L79" i="13" s="1"/>
  <c r="S79" i="13" s="1"/>
  <c r="J44" i="13"/>
  <c r="L44" i="13" s="1"/>
  <c r="S44" i="13" s="1"/>
  <c r="J101" i="13"/>
  <c r="L101" i="13" s="1"/>
  <c r="J100" i="13"/>
  <c r="L100" i="13" s="1"/>
  <c r="J59" i="13"/>
  <c r="L59" i="13" s="1"/>
  <c r="J47" i="13"/>
  <c r="L47" i="13" s="1"/>
  <c r="J48" i="13"/>
  <c r="L48" i="13" s="1"/>
  <c r="J52" i="13"/>
  <c r="L52" i="13" s="1"/>
  <c r="L50" i="13"/>
  <c r="J120" i="13"/>
  <c r="L120" i="13" s="1"/>
  <c r="J126" i="13"/>
  <c r="L126" i="13" s="1"/>
  <c r="J90" i="13"/>
  <c r="L90" i="13" s="1"/>
  <c r="J97" i="13"/>
  <c r="L97" i="13" s="1"/>
  <c r="J125" i="13"/>
  <c r="L125" i="13" s="1"/>
  <c r="J82" i="13"/>
  <c r="L82" i="13" s="1"/>
  <c r="J57" i="13"/>
  <c r="L57" i="13" s="1"/>
  <c r="J91" i="13"/>
  <c r="L91" i="13" s="1"/>
  <c r="J39" i="13"/>
  <c r="L39" i="13" s="1"/>
  <c r="J38" i="13"/>
  <c r="L38" i="13" s="1"/>
  <c r="J45" i="13"/>
  <c r="L45" i="13" s="1"/>
  <c r="J53" i="13"/>
  <c r="L53" i="13" s="1"/>
  <c r="J46" i="13"/>
  <c r="L46" i="13" s="1"/>
  <c r="J51" i="13"/>
  <c r="L51" i="13" s="1"/>
  <c r="J56" i="13"/>
  <c r="L56" i="13" s="1"/>
  <c r="J55" i="13"/>
  <c r="L55" i="13" s="1"/>
  <c r="S30" i="13"/>
  <c r="L49" i="13"/>
  <c r="J127" i="13"/>
  <c r="L127" i="13" s="1"/>
  <c r="J113" i="13"/>
  <c r="L113" i="13" s="1"/>
  <c r="J78" i="13"/>
  <c r="L78" i="13" s="1"/>
  <c r="J42" i="13"/>
  <c r="L42" i="13" s="1"/>
  <c r="J43" i="13"/>
  <c r="L43" i="13" s="1"/>
  <c r="J64" i="13"/>
  <c r="L64" i="13" s="1"/>
  <c r="J98" i="13"/>
  <c r="L98" i="13" s="1"/>
  <c r="J106" i="13"/>
  <c r="L106" i="13" s="1"/>
  <c r="J77" i="13"/>
  <c r="L77" i="13" s="1"/>
  <c r="J76" i="13"/>
  <c r="L76" i="13" s="1"/>
  <c r="J75" i="13"/>
  <c r="L75" i="13" s="1"/>
  <c r="J62" i="13"/>
  <c r="L62" i="13" s="1"/>
  <c r="J67" i="13"/>
  <c r="L67" i="13" s="1"/>
  <c r="J54" i="13"/>
  <c r="L54" i="13" s="1"/>
  <c r="S55" i="13" l="1"/>
  <c r="S78" i="13"/>
  <c r="S48" i="13"/>
  <c r="S125" i="13"/>
  <c r="S49" i="13"/>
  <c r="S101" i="13"/>
  <c r="S39" i="13"/>
  <c r="S120" i="13"/>
  <c r="S56" i="13"/>
  <c r="S75" i="13"/>
  <c r="S54" i="13"/>
  <c r="S62" i="13"/>
  <c r="S64" i="13"/>
  <c r="S122" i="13"/>
  <c r="S106" i="13"/>
  <c r="S67" i="13"/>
  <c r="S89" i="13"/>
  <c r="S90" i="13"/>
  <c r="S45" i="13"/>
  <c r="S59" i="13"/>
  <c r="S15" i="13"/>
  <c r="S102" i="13"/>
  <c r="S38" i="13"/>
  <c r="S82" i="13"/>
  <c r="S126" i="13"/>
  <c r="S124" i="13"/>
  <c r="S100" i="13"/>
  <c r="S127" i="13"/>
  <c r="S121" i="13"/>
  <c r="S57" i="13"/>
  <c r="S52" i="13"/>
  <c r="S77" i="13"/>
  <c r="S42" i="13"/>
  <c r="S95" i="13"/>
  <c r="S46" i="13"/>
  <c r="S123" i="13"/>
  <c r="S76" i="13"/>
  <c r="S98" i="13"/>
  <c r="S115" i="13"/>
  <c r="S99" i="13"/>
  <c r="S43" i="13"/>
  <c r="S113" i="13"/>
  <c r="S63" i="13"/>
  <c r="S112" i="13"/>
  <c r="S51" i="13"/>
  <c r="S53" i="13"/>
  <c r="S91" i="13"/>
  <c r="S97" i="13"/>
  <c r="S50" i="13"/>
  <c r="S47" i="13"/>
  <c r="P77" i="11"/>
  <c r="R77" i="11" s="1"/>
  <c r="P82" i="11"/>
  <c r="R82" i="11" s="1"/>
  <c r="P81" i="11"/>
  <c r="R81" i="11" s="1"/>
  <c r="P36" i="11"/>
  <c r="R36" i="11" s="1"/>
  <c r="P44" i="11"/>
  <c r="R44" i="11" s="1"/>
  <c r="P71" i="11"/>
  <c r="R71" i="11" s="1"/>
  <c r="P15" i="11"/>
  <c r="R15" i="11" s="1"/>
  <c r="P76" i="11"/>
  <c r="R76" i="11" s="1"/>
  <c r="P16" i="11"/>
  <c r="R16" i="11" s="1"/>
  <c r="P83" i="11"/>
  <c r="R83" i="11" s="1"/>
  <c r="P64" i="11"/>
  <c r="R64" i="11" s="1"/>
  <c r="P61" i="11"/>
  <c r="R61" i="11" s="1"/>
  <c r="P32" i="11"/>
  <c r="R32" i="11" s="1"/>
  <c r="P70" i="11"/>
  <c r="R70" i="11" s="1"/>
  <c r="P86" i="11"/>
  <c r="R86" i="11" s="1"/>
  <c r="J77" i="11"/>
  <c r="L77" i="11" s="1"/>
  <c r="J19" i="11"/>
  <c r="L19" i="11" s="1"/>
  <c r="J82" i="11"/>
  <c r="L82" i="11" s="1"/>
  <c r="J81" i="11"/>
  <c r="L81" i="11" s="1"/>
  <c r="S81" i="11" s="1"/>
  <c r="J68" i="11"/>
  <c r="L68" i="11" s="1"/>
  <c r="J62" i="11"/>
  <c r="L62" i="11" s="1"/>
  <c r="S44" i="11"/>
  <c r="J71" i="11"/>
  <c r="L71" i="11" s="1"/>
  <c r="J76" i="11"/>
  <c r="L76" i="11" s="1"/>
  <c r="J83" i="11"/>
  <c r="L83" i="11" s="1"/>
  <c r="L11" i="11"/>
  <c r="J79" i="11"/>
  <c r="L79" i="11" s="1"/>
  <c r="J70" i="11"/>
  <c r="L70" i="11" s="1"/>
  <c r="J86" i="11"/>
  <c r="L86" i="11" s="1"/>
  <c r="L85" i="11"/>
  <c r="P25" i="14"/>
  <c r="R25" i="14" s="1"/>
  <c r="P80" i="14"/>
  <c r="R80" i="14" s="1"/>
  <c r="R29" i="14"/>
  <c r="R92" i="14"/>
  <c r="R66" i="14"/>
  <c r="R73" i="14"/>
  <c r="P31" i="14"/>
  <c r="R31" i="14" s="1"/>
  <c r="R81" i="14"/>
  <c r="P11" i="14"/>
  <c r="R11" i="14" s="1"/>
  <c r="R74" i="14"/>
  <c r="R71" i="14"/>
  <c r="P17" i="14"/>
  <c r="R17" i="14" s="1"/>
  <c r="R15" i="14"/>
  <c r="P72" i="14"/>
  <c r="R72" i="14" s="1"/>
  <c r="P82" i="14"/>
  <c r="R82" i="14" s="1"/>
  <c r="P67" i="14"/>
  <c r="R67" i="14" s="1"/>
  <c r="R90" i="14"/>
  <c r="P53" i="14"/>
  <c r="R53" i="14" s="1"/>
  <c r="P89" i="14"/>
  <c r="R89" i="14" s="1"/>
  <c r="P79" i="14"/>
  <c r="R79" i="14" s="1"/>
  <c r="R14" i="14"/>
  <c r="R16" i="14"/>
  <c r="P45" i="14"/>
  <c r="R45" i="14" s="1"/>
  <c r="R104" i="14"/>
  <c r="R65" i="14"/>
  <c r="P13" i="14"/>
  <c r="R13" i="14" s="1"/>
  <c r="R83" i="14"/>
  <c r="P12" i="14"/>
  <c r="R12" i="14" s="1"/>
  <c r="P39" i="14"/>
  <c r="R39" i="14" s="1"/>
  <c r="R75" i="14"/>
  <c r="S98" i="14"/>
  <c r="S102" i="14"/>
  <c r="S48" i="14"/>
  <c r="J25" i="14"/>
  <c r="L25" i="14" s="1"/>
  <c r="L80" i="14"/>
  <c r="L29" i="14"/>
  <c r="L92" i="14"/>
  <c r="S76" i="14"/>
  <c r="L66" i="14"/>
  <c r="S85" i="14"/>
  <c r="S87" i="14"/>
  <c r="L73" i="14"/>
  <c r="L31" i="14"/>
  <c r="L81" i="14"/>
  <c r="J11" i="14"/>
  <c r="L11" i="14" s="1"/>
  <c r="S11" i="14" s="1"/>
  <c r="S69" i="14"/>
  <c r="L74" i="14"/>
  <c r="S94" i="14"/>
  <c r="L71" i="14"/>
  <c r="L17" i="14"/>
  <c r="S38" i="14"/>
  <c r="J15" i="14"/>
  <c r="L15" i="14" s="1"/>
  <c r="J72" i="14"/>
  <c r="L72" i="14" s="1"/>
  <c r="J82" i="14"/>
  <c r="L82" i="14" s="1"/>
  <c r="J67" i="14"/>
  <c r="L67" i="14" s="1"/>
  <c r="J90" i="14"/>
  <c r="L90" i="14" s="1"/>
  <c r="J53" i="14"/>
  <c r="L53" i="14" s="1"/>
  <c r="J89" i="14"/>
  <c r="L89" i="14" s="1"/>
  <c r="J79" i="14"/>
  <c r="L79" i="14" s="1"/>
  <c r="L14" i="14"/>
  <c r="L16" i="14"/>
  <c r="J45" i="14"/>
  <c r="L45" i="14" s="1"/>
  <c r="J104" i="14"/>
  <c r="L104" i="14" s="1"/>
  <c r="J65" i="14"/>
  <c r="L65" i="14" s="1"/>
  <c r="J13" i="14"/>
  <c r="L13" i="14" s="1"/>
  <c r="L83" i="14"/>
  <c r="J12" i="14"/>
  <c r="L12" i="14" s="1"/>
  <c r="S37" i="14"/>
  <c r="J39" i="14"/>
  <c r="L39" i="14" s="1"/>
  <c r="S27" i="14"/>
  <c r="S100" i="14"/>
  <c r="S50" i="14"/>
  <c r="L75" i="14"/>
  <c r="P49" i="15"/>
  <c r="R49" i="15" s="1"/>
  <c r="J49" i="15"/>
  <c r="L49" i="15" s="1"/>
  <c r="P47" i="15"/>
  <c r="R47" i="15" s="1"/>
  <c r="J47" i="15"/>
  <c r="L47" i="15" s="1"/>
  <c r="P61" i="15"/>
  <c r="R61" i="15" s="1"/>
  <c r="J61" i="15"/>
  <c r="L61" i="15" s="1"/>
  <c r="P70" i="15"/>
  <c r="R70" i="15" s="1"/>
  <c r="J70" i="15"/>
  <c r="L70" i="15" s="1"/>
  <c r="P68" i="15"/>
  <c r="R68" i="15" s="1"/>
  <c r="J68" i="15"/>
  <c r="L68" i="15" s="1"/>
  <c r="P43" i="15"/>
  <c r="R43" i="15" s="1"/>
  <c r="J43" i="15"/>
  <c r="L43" i="15" s="1"/>
  <c r="P54" i="15"/>
  <c r="R54" i="15" s="1"/>
  <c r="J54" i="15"/>
  <c r="L54" i="15" s="1"/>
  <c r="P25" i="15"/>
  <c r="R25" i="15" s="1"/>
  <c r="J25" i="15"/>
  <c r="L25" i="15" s="1"/>
  <c r="P21" i="15"/>
  <c r="R21" i="15" s="1"/>
  <c r="J21" i="15"/>
  <c r="L21" i="15" s="1"/>
  <c r="P63" i="15"/>
  <c r="R63" i="15" s="1"/>
  <c r="J63" i="15"/>
  <c r="L63" i="15" s="1"/>
  <c r="P66" i="15"/>
  <c r="R66" i="15" s="1"/>
  <c r="J66" i="15"/>
  <c r="L66" i="15" s="1"/>
  <c r="P67" i="15"/>
  <c r="R67" i="15" s="1"/>
  <c r="J67" i="15"/>
  <c r="L67" i="15" s="1"/>
  <c r="P33" i="15"/>
  <c r="R33" i="15" s="1"/>
  <c r="J33" i="15"/>
  <c r="L33" i="15" s="1"/>
  <c r="P46" i="15"/>
  <c r="R46" i="15" s="1"/>
  <c r="J46" i="15"/>
  <c r="L46" i="15" s="1"/>
  <c r="P36" i="15"/>
  <c r="R36" i="15" s="1"/>
  <c r="J36" i="15"/>
  <c r="L36" i="15" s="1"/>
  <c r="P57" i="15"/>
  <c r="R57" i="15" s="1"/>
  <c r="J57" i="15"/>
  <c r="L57" i="15" s="1"/>
  <c r="P53" i="15"/>
  <c r="R53" i="15" s="1"/>
  <c r="J53" i="15"/>
  <c r="L53" i="15" s="1"/>
  <c r="P52" i="15"/>
  <c r="R52" i="15" s="1"/>
  <c r="J52" i="15"/>
  <c r="L52" i="15" s="1"/>
  <c r="P32" i="15"/>
  <c r="R32" i="15" s="1"/>
  <c r="J32" i="15"/>
  <c r="L32" i="15" s="1"/>
  <c r="P51" i="15"/>
  <c r="R51" i="15" s="1"/>
  <c r="J51" i="15"/>
  <c r="L51" i="15" s="1"/>
  <c r="P31" i="15"/>
  <c r="R31" i="15" s="1"/>
  <c r="J31" i="15"/>
  <c r="L31" i="15" s="1"/>
  <c r="P12" i="15"/>
  <c r="R12" i="15" s="1"/>
  <c r="J12" i="15"/>
  <c r="L12" i="15" s="1"/>
  <c r="P27" i="15"/>
  <c r="R27" i="15" s="1"/>
  <c r="J27" i="15"/>
  <c r="L27" i="15" s="1"/>
  <c r="P17" i="15"/>
  <c r="R17" i="15" s="1"/>
  <c r="J17" i="15"/>
  <c r="L17" i="15" s="1"/>
  <c r="P18" i="15"/>
  <c r="R18" i="15" s="1"/>
  <c r="J18" i="15"/>
  <c r="L18" i="15" s="1"/>
  <c r="P16" i="15"/>
  <c r="R16" i="15" s="1"/>
  <c r="J16" i="15"/>
  <c r="L16" i="15" s="1"/>
  <c r="P13" i="15"/>
  <c r="R13" i="15" s="1"/>
  <c r="J13" i="15"/>
  <c r="L13" i="15" s="1"/>
  <c r="P11" i="15"/>
  <c r="R11" i="15" s="1"/>
  <c r="J11" i="15"/>
  <c r="L11" i="15" s="1"/>
  <c r="P48" i="15"/>
  <c r="R48" i="15" s="1"/>
  <c r="J48" i="15"/>
  <c r="L48" i="15" s="1"/>
  <c r="P56" i="15"/>
  <c r="R56" i="15" s="1"/>
  <c r="J56" i="15"/>
  <c r="L56" i="15" s="1"/>
  <c r="P42" i="15"/>
  <c r="R42" i="15" s="1"/>
  <c r="J42" i="15"/>
  <c r="L42" i="15" s="1"/>
  <c r="P15" i="15"/>
  <c r="R15" i="15" s="1"/>
  <c r="J15" i="15"/>
  <c r="L15" i="15" s="1"/>
  <c r="P29" i="15"/>
  <c r="R29" i="15" s="1"/>
  <c r="J29" i="15"/>
  <c r="L29" i="15" s="1"/>
  <c r="P23" i="15"/>
  <c r="R23" i="15" s="1"/>
  <c r="J23" i="15"/>
  <c r="L23" i="15" s="1"/>
  <c r="P19" i="15"/>
  <c r="R19" i="15" s="1"/>
  <c r="J19" i="15"/>
  <c r="L19" i="15" s="1"/>
  <c r="S19" i="15" s="1"/>
  <c r="P14" i="15"/>
  <c r="R14" i="15" s="1"/>
  <c r="J14" i="15"/>
  <c r="L14" i="15" s="1"/>
  <c r="P71" i="15"/>
  <c r="R71" i="15" s="1"/>
  <c r="J71" i="15"/>
  <c r="L71" i="15" s="1"/>
  <c r="P73" i="15"/>
  <c r="R73" i="15" s="1"/>
  <c r="J73" i="15"/>
  <c r="L73" i="15" s="1"/>
  <c r="P72" i="15"/>
  <c r="R72" i="15" s="1"/>
  <c r="J72" i="15"/>
  <c r="L72" i="15" s="1"/>
  <c r="P60" i="15"/>
  <c r="R60" i="15" s="1"/>
  <c r="J60" i="15"/>
  <c r="L60" i="15" s="1"/>
  <c r="P69" i="15"/>
  <c r="R69" i="15" s="1"/>
  <c r="J69" i="15"/>
  <c r="L69" i="15" s="1"/>
  <c r="P50" i="15"/>
  <c r="R50" i="15" s="1"/>
  <c r="J50" i="15"/>
  <c r="L50" i="15" s="1"/>
  <c r="P45" i="15"/>
  <c r="R45" i="15" s="1"/>
  <c r="J45" i="15"/>
  <c r="L45" i="15" s="1"/>
  <c r="P44" i="15"/>
  <c r="R44" i="15" s="1"/>
  <c r="J44" i="15"/>
  <c r="L44" i="15" s="1"/>
  <c r="P39" i="15"/>
  <c r="R39" i="15" s="1"/>
  <c r="J39" i="15"/>
  <c r="L39" i="15" s="1"/>
  <c r="P41" i="15"/>
  <c r="R41" i="15" s="1"/>
  <c r="J41" i="15"/>
  <c r="L41" i="15" s="1"/>
  <c r="P22" i="15"/>
  <c r="R22" i="15" s="1"/>
  <c r="J22" i="15"/>
  <c r="L22" i="15" s="1"/>
  <c r="S22" i="15" s="1"/>
  <c r="P20" i="15"/>
  <c r="R20" i="15" s="1"/>
  <c r="J20" i="15"/>
  <c r="L20" i="15" s="1"/>
  <c r="S31" i="14" l="1"/>
  <c r="S50" i="15"/>
  <c r="S60" i="15"/>
  <c r="S13" i="14"/>
  <c r="S45" i="14"/>
  <c r="S82" i="14"/>
  <c r="S89" i="14"/>
  <c r="S71" i="15"/>
  <c r="S80" i="14"/>
  <c r="S36" i="11"/>
  <c r="S77" i="11"/>
  <c r="S61" i="11"/>
  <c r="S85" i="11"/>
  <c r="S83" i="11"/>
  <c r="S79" i="11"/>
  <c r="S13" i="11"/>
  <c r="S16" i="11"/>
  <c r="S86" i="11"/>
  <c r="S32" i="11"/>
  <c r="S64" i="11"/>
  <c r="S17" i="11"/>
  <c r="S15" i="11"/>
  <c r="S68" i="11"/>
  <c r="S19" i="11"/>
  <c r="S70" i="14"/>
  <c r="S86" i="14"/>
  <c r="S91" i="14"/>
  <c r="S49" i="14"/>
  <c r="S60" i="14"/>
  <c r="S101" i="14"/>
  <c r="S81" i="14"/>
  <c r="S68" i="14"/>
  <c r="S26" i="14"/>
  <c r="S29" i="14"/>
  <c r="S62" i="14"/>
  <c r="S66" i="14"/>
  <c r="S107" i="14"/>
  <c r="S93" i="14"/>
  <c r="S79" i="14"/>
  <c r="S25" i="14"/>
  <c r="S104" i="14"/>
  <c r="S67" i="14"/>
  <c r="S75" i="14"/>
  <c r="S43" i="14"/>
  <c r="S88" i="14"/>
  <c r="S103" i="14"/>
  <c r="S83" i="14"/>
  <c r="S90" i="14"/>
  <c r="S71" i="14"/>
  <c r="S74" i="14"/>
  <c r="S73" i="14"/>
  <c r="S78" i="14"/>
  <c r="S109" i="14"/>
  <c r="S92" i="14"/>
  <c r="S106" i="14"/>
  <c r="S59" i="14"/>
  <c r="S77" i="14"/>
  <c r="S12" i="14"/>
  <c r="S15" i="14"/>
  <c r="S14" i="14"/>
  <c r="S16" i="14"/>
  <c r="S70" i="11"/>
  <c r="S11" i="11"/>
  <c r="S76" i="11"/>
  <c r="S71" i="11"/>
  <c r="S62" i="11"/>
  <c r="S82" i="11"/>
  <c r="S84" i="14"/>
  <c r="S39" i="14"/>
  <c r="S65" i="14"/>
  <c r="S53" i="14"/>
  <c r="S72" i="14"/>
  <c r="S17" i="14"/>
  <c r="S108" i="14"/>
  <c r="S63" i="14"/>
  <c r="S97" i="14"/>
  <c r="S51" i="14"/>
  <c r="S28" i="14"/>
  <c r="S105" i="14"/>
  <c r="S61" i="14"/>
  <c r="S64" i="14"/>
  <c r="S20" i="15"/>
  <c r="S39" i="15"/>
  <c r="S45" i="15"/>
  <c r="S14" i="15"/>
  <c r="S23" i="15"/>
  <c r="S15" i="15"/>
  <c r="S56" i="15"/>
  <c r="S11" i="15"/>
  <c r="S16" i="15"/>
  <c r="S17" i="15"/>
  <c r="S12" i="15"/>
  <c r="S51" i="15"/>
  <c r="S52" i="15"/>
  <c r="S57" i="15"/>
  <c r="S46" i="15"/>
  <c r="S67" i="15"/>
  <c r="S63" i="15"/>
  <c r="S25" i="15"/>
  <c r="S43" i="15"/>
  <c r="S70" i="15"/>
  <c r="S47" i="15"/>
  <c r="S72" i="15"/>
  <c r="S41" i="15"/>
  <c r="S44" i="15"/>
  <c r="S69" i="15"/>
  <c r="S73" i="15"/>
  <c r="S29" i="15"/>
  <c r="S42" i="15"/>
  <c r="S48" i="15"/>
  <c r="S13" i="15"/>
  <c r="S18" i="15"/>
  <c r="S27" i="15"/>
  <c r="S31" i="15"/>
  <c r="S32" i="15"/>
  <c r="S53" i="15"/>
  <c r="S36" i="15"/>
  <c r="S33" i="15"/>
  <c r="S66" i="15"/>
  <c r="S21" i="15"/>
  <c r="S54" i="15"/>
  <c r="S68" i="15"/>
  <c r="S61" i="15"/>
  <c r="S49" i="15"/>
</calcChain>
</file>

<file path=xl/sharedStrings.xml><?xml version="1.0" encoding="utf-8"?>
<sst xmlns="http://schemas.openxmlformats.org/spreadsheetml/2006/main" count="3052" uniqueCount="997">
  <si>
    <t>Akcia:</t>
  </si>
  <si>
    <t>Miesto konania :</t>
  </si>
  <si>
    <t>Košice</t>
  </si>
  <si>
    <t>Dátum konania :</t>
  </si>
  <si>
    <t>S</t>
  </si>
  <si>
    <t>P.č.</t>
  </si>
  <si>
    <t>R.n.</t>
  </si>
  <si>
    <t>Klub</t>
  </si>
  <si>
    <t>D</t>
  </si>
  <si>
    <t>E</t>
  </si>
  <si>
    <t>pen.</t>
  </si>
  <si>
    <t>VZ</t>
  </si>
  <si>
    <t>E1</t>
  </si>
  <si>
    <t>E2</t>
  </si>
  <si>
    <t>Kategória:</t>
  </si>
  <si>
    <t>JUNIORKY</t>
  </si>
  <si>
    <t>ŽENY</t>
  </si>
  <si>
    <t>MLADŠIE ŽIAČKY</t>
  </si>
  <si>
    <t>STARŠIE ŽIAČKY</t>
  </si>
  <si>
    <t>NAJMLADŠIE ŽIAČKY</t>
  </si>
  <si>
    <t>SLNIEČKA chlapci</t>
  </si>
  <si>
    <t>STARŠÍ ŽIACI</t>
  </si>
  <si>
    <t>MLADŠÍ ŽIACI</t>
  </si>
  <si>
    <t>NAJMLADŠÍ ŽIACI</t>
  </si>
  <si>
    <t>JUNIORI</t>
  </si>
  <si>
    <t>MUŽI</t>
  </si>
  <si>
    <t>SLNIEČKA dievčatá</t>
  </si>
  <si>
    <t>Tréner</t>
  </si>
  <si>
    <t>1.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</si>
  <si>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</si>
  <si>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</si>
  <si>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</si>
  <si>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</si>
  <si>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</si>
  <si>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</si>
  <si>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</si>
  <si>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</si>
  <si>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</si>
  <si>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</si>
  <si>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Meno</t>
  </si>
  <si>
    <t>Priezvisko</t>
  </si>
  <si>
    <t>Bianka</t>
  </si>
  <si>
    <t>BALÁŽOVÁ</t>
  </si>
  <si>
    <t>Akadémia športovej gymnastiky</t>
  </si>
  <si>
    <t>kolektív trénerov</t>
  </si>
  <si>
    <t>Johanna</t>
  </si>
  <si>
    <t>BENDŽALOVÁ</t>
  </si>
  <si>
    <t>Ninka</t>
  </si>
  <si>
    <t>GABONAY</t>
  </si>
  <si>
    <t>Adela</t>
  </si>
  <si>
    <t>GRANČAIOVÁ</t>
  </si>
  <si>
    <t>Petra</t>
  </si>
  <si>
    <t>Hricová</t>
  </si>
  <si>
    <t>HRUBÁ</t>
  </si>
  <si>
    <t>Eva</t>
  </si>
  <si>
    <t>JAKABOVÁ</t>
  </si>
  <si>
    <t>Sabina</t>
  </si>
  <si>
    <t>KLÍMEK</t>
  </si>
  <si>
    <t>KNAPČOKOVÁ</t>
  </si>
  <si>
    <t>Linda</t>
  </si>
  <si>
    <t>KOPECKÁ</t>
  </si>
  <si>
    <t>Viktória</t>
  </si>
  <si>
    <t>LAPORČÁKOVÁ</t>
  </si>
  <si>
    <t>Chiara</t>
  </si>
  <si>
    <t>STRAKOVÁ</t>
  </si>
  <si>
    <t>Júlia</t>
  </si>
  <si>
    <t>STUDENIČOVÁ</t>
  </si>
  <si>
    <t>Diana</t>
  </si>
  <si>
    <t>TOPOĽOVSKÁ</t>
  </si>
  <si>
    <t>Eva Maria</t>
  </si>
  <si>
    <t>VAJO</t>
  </si>
  <si>
    <t>Tereza Petra</t>
  </si>
  <si>
    <t>ŽOFČÁKOVÁ</t>
  </si>
  <si>
    <t>Sofia Olívia</t>
  </si>
  <si>
    <t>ADAMEC</t>
  </si>
  <si>
    <t>Tereza</t>
  </si>
  <si>
    <t>BEREŠOVÁ</t>
  </si>
  <si>
    <t>Marianna</t>
  </si>
  <si>
    <t>BERNÁTOVA</t>
  </si>
  <si>
    <t>Nikola</t>
  </si>
  <si>
    <t>Čekanová</t>
  </si>
  <si>
    <t>Monika</t>
  </si>
  <si>
    <t>Dreisig</t>
  </si>
  <si>
    <t>Markéta</t>
  </si>
  <si>
    <t>DUDLÁKOVÁ</t>
  </si>
  <si>
    <t>GDUĽOVÁ</t>
  </si>
  <si>
    <t>Zoe</t>
  </si>
  <si>
    <t>Hamko</t>
  </si>
  <si>
    <t>Olívia</t>
  </si>
  <si>
    <t>HERC</t>
  </si>
  <si>
    <t>Nina</t>
  </si>
  <si>
    <t>HUTNÍKOVÁ</t>
  </si>
  <si>
    <t>Hana</t>
  </si>
  <si>
    <t>IMRICHOVÁ</t>
  </si>
  <si>
    <t>Ina</t>
  </si>
  <si>
    <t>Jaššová</t>
  </si>
  <si>
    <t>Victoria</t>
  </si>
  <si>
    <t>Javořik</t>
  </si>
  <si>
    <t>Nela</t>
  </si>
  <si>
    <t>Kottferová</t>
  </si>
  <si>
    <t>Ela</t>
  </si>
  <si>
    <t>KOVAČOVÁ</t>
  </si>
  <si>
    <t>Tamara</t>
  </si>
  <si>
    <t>Kuchtová</t>
  </si>
  <si>
    <t>Liliana</t>
  </si>
  <si>
    <t>Lešková</t>
  </si>
  <si>
    <t>Emily</t>
  </si>
  <si>
    <t>Levai</t>
  </si>
  <si>
    <t>Daniela</t>
  </si>
  <si>
    <t>LIŠKOVÁ</t>
  </si>
  <si>
    <t>Alexandra</t>
  </si>
  <si>
    <t>Lucáková</t>
  </si>
  <si>
    <t>Carolina</t>
  </si>
  <si>
    <t>Mihaľová</t>
  </si>
  <si>
    <t>Zarra</t>
  </si>
  <si>
    <t>NAGYOVÁ</t>
  </si>
  <si>
    <t>Paulína</t>
  </si>
  <si>
    <t>NIČOVÁ</t>
  </si>
  <si>
    <t>Šefčiková</t>
  </si>
  <si>
    <t>Šarlota</t>
  </si>
  <si>
    <t>Šimová</t>
  </si>
  <si>
    <t>Liana</t>
  </si>
  <si>
    <t>ŠTEFANIKOVÁ</t>
  </si>
  <si>
    <t>Nataša</t>
  </si>
  <si>
    <t>Tandlichová</t>
  </si>
  <si>
    <t>Vasiľáková</t>
  </si>
  <si>
    <t>Sofia</t>
  </si>
  <si>
    <t>Zamboriová</t>
  </si>
  <si>
    <t>Elena</t>
  </si>
  <si>
    <t>Štofanová</t>
  </si>
  <si>
    <t>Dorothea</t>
  </si>
  <si>
    <t>Šubovič</t>
  </si>
  <si>
    <t>Karin</t>
  </si>
  <si>
    <t>Takáčová</t>
  </si>
  <si>
    <t>Vivén</t>
  </si>
  <si>
    <t>Valášek</t>
  </si>
  <si>
    <t>Emma</t>
  </si>
  <si>
    <t>VARMEĎOVÁ</t>
  </si>
  <si>
    <t>Juliana</t>
  </si>
  <si>
    <t>ZÁVODSKÁ</t>
  </si>
  <si>
    <t>Melánia</t>
  </si>
  <si>
    <t>Stella</t>
  </si>
  <si>
    <t>ŽUFFOVÁ</t>
  </si>
  <si>
    <t>Baník</t>
  </si>
  <si>
    <t>Dominika</t>
  </si>
  <si>
    <t>Beniková</t>
  </si>
  <si>
    <t>Radoslava</t>
  </si>
  <si>
    <t>Brenkusová</t>
  </si>
  <si>
    <t>Ivana</t>
  </si>
  <si>
    <t>Čičváková</t>
  </si>
  <si>
    <t>Lilien</t>
  </si>
  <si>
    <t>Demeter</t>
  </si>
  <si>
    <t>Dlugošová</t>
  </si>
  <si>
    <t>Ficzeri</t>
  </si>
  <si>
    <t>Gajdošová</t>
  </si>
  <si>
    <t>Gállová</t>
  </si>
  <si>
    <t>Habiňaková</t>
  </si>
  <si>
    <t>Soňa</t>
  </si>
  <si>
    <t>Handlovičová</t>
  </si>
  <si>
    <t>Bibiana</t>
  </si>
  <si>
    <t>Hanzušová</t>
  </si>
  <si>
    <t>Horňáková</t>
  </si>
  <si>
    <t>Hanka</t>
  </si>
  <si>
    <t>Jacová</t>
  </si>
  <si>
    <t>Kakulošová</t>
  </si>
  <si>
    <t>Kallayová</t>
  </si>
  <si>
    <t>Romana</t>
  </si>
  <si>
    <t>Kmecová</t>
  </si>
  <si>
    <t>Lenka</t>
  </si>
  <si>
    <t>Kohlová</t>
  </si>
  <si>
    <t>Timotea</t>
  </si>
  <si>
    <t>Komárová</t>
  </si>
  <si>
    <t>Kovalová</t>
  </si>
  <si>
    <t>Nicole</t>
  </si>
  <si>
    <t>Ladžon</t>
  </si>
  <si>
    <t>Laura</t>
  </si>
  <si>
    <t>Lali</t>
  </si>
  <si>
    <t>Miluša</t>
  </si>
  <si>
    <t>Majirská</t>
  </si>
  <si>
    <t>Clara</t>
  </si>
  <si>
    <t>Nadická</t>
  </si>
  <si>
    <t>Dalma</t>
  </si>
  <si>
    <t>Natafalusi</t>
  </si>
  <si>
    <t>Osmolská</t>
  </si>
  <si>
    <t>Martina</t>
  </si>
  <si>
    <t>Sabolová</t>
  </si>
  <si>
    <t>Zoja</t>
  </si>
  <si>
    <t>Sukeníková</t>
  </si>
  <si>
    <t>Szaszi</t>
  </si>
  <si>
    <t>Natasha</t>
  </si>
  <si>
    <t>Šaková</t>
  </si>
  <si>
    <t>Ella</t>
  </si>
  <si>
    <t>Šaltová</t>
  </si>
  <si>
    <t>ŠČERBOVÁ</t>
  </si>
  <si>
    <t>Šimková</t>
  </si>
  <si>
    <t>Šujanksá</t>
  </si>
  <si>
    <t>Barbora</t>
  </si>
  <si>
    <t>TEGZOVÁ</t>
  </si>
  <si>
    <t>TIŠŤANOVÁ</t>
  </si>
  <si>
    <t>Leila Anna</t>
  </si>
  <si>
    <t>Turcsányi</t>
  </si>
  <si>
    <t>Kristína</t>
  </si>
  <si>
    <t>Vargová</t>
  </si>
  <si>
    <t>Vivienne</t>
  </si>
  <si>
    <t>ARPIN</t>
  </si>
  <si>
    <t>Gréta</t>
  </si>
  <si>
    <t>Belejkaničová</t>
  </si>
  <si>
    <t>Helena</t>
  </si>
  <si>
    <t>Bendžalová</t>
  </si>
  <si>
    <t>Bodnárová</t>
  </si>
  <si>
    <t>Júlia Anna</t>
  </si>
  <si>
    <t>Dostalová</t>
  </si>
  <si>
    <t>Dubcova</t>
  </si>
  <si>
    <t>Regeka</t>
  </si>
  <si>
    <t>Guľová</t>
  </si>
  <si>
    <t>Haľková</t>
  </si>
  <si>
    <t>Vivien</t>
  </si>
  <si>
    <t>Henriczy</t>
  </si>
  <si>
    <t>Hiľovská</t>
  </si>
  <si>
    <t>Ištvanová</t>
  </si>
  <si>
    <t>Katarína</t>
  </si>
  <si>
    <t>JANKOVIČOVÁ</t>
  </si>
  <si>
    <t>Kamila</t>
  </si>
  <si>
    <t>Kočíková</t>
  </si>
  <si>
    <t>Hanna</t>
  </si>
  <si>
    <t>Korinková</t>
  </si>
  <si>
    <t>Korotvičková</t>
  </si>
  <si>
    <t>Krajňáková</t>
  </si>
  <si>
    <t>Nikol</t>
  </si>
  <si>
    <t>Králiková</t>
  </si>
  <si>
    <t>Libová</t>
  </si>
  <si>
    <t>Michaela</t>
  </si>
  <si>
    <t>Mako</t>
  </si>
  <si>
    <t>Marchevková</t>
  </si>
  <si>
    <t>Veronika</t>
  </si>
  <si>
    <t>Očkaíková</t>
  </si>
  <si>
    <t>PAPP</t>
  </si>
  <si>
    <t>Stela</t>
  </si>
  <si>
    <t>PIGOVÁ</t>
  </si>
  <si>
    <t>Podolínská</t>
  </si>
  <si>
    <t>Eliška</t>
  </si>
  <si>
    <t>Polláková</t>
  </si>
  <si>
    <t>PUŠKÁROVÁ</t>
  </si>
  <si>
    <t>ŠIMURDOVÁ</t>
  </si>
  <si>
    <t>Nelly</t>
  </si>
  <si>
    <t>Barényiová</t>
  </si>
  <si>
    <t>Hovanová</t>
  </si>
  <si>
    <t>Hvizdošová</t>
  </si>
  <si>
    <t>Natália</t>
  </si>
  <si>
    <t>Jalčová</t>
  </si>
  <si>
    <t>Loriana</t>
  </si>
  <si>
    <t>Janočková</t>
  </si>
  <si>
    <t>Jesenská</t>
  </si>
  <si>
    <t>KOCSISOVÁ</t>
  </si>
  <si>
    <t>Lea</t>
  </si>
  <si>
    <t>Kőmívesová</t>
  </si>
  <si>
    <t>KOSCELNÍKOVÁ</t>
  </si>
  <si>
    <t>Sára</t>
  </si>
  <si>
    <t>Kudláčová</t>
  </si>
  <si>
    <t>Tatiana</t>
  </si>
  <si>
    <t>Maliničová</t>
  </si>
  <si>
    <t>Mesárošová</t>
  </si>
  <si>
    <t>Patrícia</t>
  </si>
  <si>
    <t>Pčolová</t>
  </si>
  <si>
    <t>Perunová</t>
  </si>
  <si>
    <t>Semanišinová</t>
  </si>
  <si>
    <t>ŠEVČÍKOVÁ</t>
  </si>
  <si>
    <t>Šimičeková</t>
  </si>
  <si>
    <t>Lara</t>
  </si>
  <si>
    <t>Šoltýsová</t>
  </si>
  <si>
    <t>Ema</t>
  </si>
  <si>
    <t>TURSKÁ</t>
  </si>
  <si>
    <t>Terézia</t>
  </si>
  <si>
    <t>Vargošková</t>
  </si>
  <si>
    <t>Asia</t>
  </si>
  <si>
    <t>Agati</t>
  </si>
  <si>
    <t>Bakšiová</t>
  </si>
  <si>
    <t>BARTKOVÁ</t>
  </si>
  <si>
    <t>Maja</t>
  </si>
  <si>
    <t>Begalová</t>
  </si>
  <si>
    <t>BERNÁTOVÁ</t>
  </si>
  <si>
    <t>Leonie</t>
  </si>
  <si>
    <t>Bindová</t>
  </si>
  <si>
    <t>COLLANGE</t>
  </si>
  <si>
    <t>Čipkalová</t>
  </si>
  <si>
    <t>Čvirk</t>
  </si>
  <si>
    <t>Rebeka</t>
  </si>
  <si>
    <t>Elisa</t>
  </si>
  <si>
    <t>Chovanová</t>
  </si>
  <si>
    <t>Herta</t>
  </si>
  <si>
    <t>JELINEKOVÁ</t>
  </si>
  <si>
    <t>Amy</t>
  </si>
  <si>
    <t>Kalisová</t>
  </si>
  <si>
    <t>Timea</t>
  </si>
  <si>
    <t>Kiselová</t>
  </si>
  <si>
    <t>Kolarčíková</t>
  </si>
  <si>
    <t>Magdaléna</t>
  </si>
  <si>
    <t>Kolbašská</t>
  </si>
  <si>
    <t>Noemi Viktória</t>
  </si>
  <si>
    <t>Kolenová</t>
  </si>
  <si>
    <t>Kolibábová</t>
  </si>
  <si>
    <t>Mia</t>
  </si>
  <si>
    <t>Kušnírová</t>
  </si>
  <si>
    <t>Lorie</t>
  </si>
  <si>
    <t>Lacko</t>
  </si>
  <si>
    <t>MUROVÁ</t>
  </si>
  <si>
    <t>Agáta</t>
  </si>
  <si>
    <t>Necelová</t>
  </si>
  <si>
    <t>POHLYOVÁ</t>
  </si>
  <si>
    <t>Izabela</t>
  </si>
  <si>
    <t>POLNEROVÁ</t>
  </si>
  <si>
    <t>Chloé</t>
  </si>
  <si>
    <t>Puškášová</t>
  </si>
  <si>
    <t>Rizmanová</t>
  </si>
  <si>
    <t>Sabová</t>
  </si>
  <si>
    <t>Vanda</t>
  </si>
  <si>
    <t>Sičáková</t>
  </si>
  <si>
    <t>Sabína</t>
  </si>
  <si>
    <t>Smoradová</t>
  </si>
  <si>
    <t>Štefanovičová</t>
  </si>
  <si>
    <t>TILIMONOVÁ</t>
  </si>
  <si>
    <t>Valkková</t>
  </si>
  <si>
    <t>Andrea</t>
  </si>
  <si>
    <t>Belka</t>
  </si>
  <si>
    <t>Karolína</t>
  </si>
  <si>
    <t>Berežňaninová</t>
  </si>
  <si>
    <t>Čonková</t>
  </si>
  <si>
    <t>Dluhošová</t>
  </si>
  <si>
    <t>Hadvigová</t>
  </si>
  <si>
    <t>Hannah</t>
  </si>
  <si>
    <t>Hudačínová</t>
  </si>
  <si>
    <t>Hudáková</t>
  </si>
  <si>
    <t>Klára</t>
  </si>
  <si>
    <t>Jančišinová</t>
  </si>
  <si>
    <t>Lučanská</t>
  </si>
  <si>
    <t>Martončíková</t>
  </si>
  <si>
    <t>Mižurová</t>
  </si>
  <si>
    <t>Nelli</t>
  </si>
  <si>
    <t>Olejníková</t>
  </si>
  <si>
    <t>Orosová</t>
  </si>
  <si>
    <t>Romanko</t>
  </si>
  <si>
    <t>Seligová</t>
  </si>
  <si>
    <t>Lucia</t>
  </si>
  <si>
    <t>Slafkovská</t>
  </si>
  <si>
    <t>Sobodová</t>
  </si>
  <si>
    <t>Stankovičová</t>
  </si>
  <si>
    <t>Sykorová</t>
  </si>
  <si>
    <t>Zalesová</t>
  </si>
  <si>
    <t>Jana</t>
  </si>
  <si>
    <t>Belejová</t>
  </si>
  <si>
    <t>Belušárová</t>
  </si>
  <si>
    <t>Čarnogurská</t>
  </si>
  <si>
    <t>Gorcsosová</t>
  </si>
  <si>
    <t>Grajzelová</t>
  </si>
  <si>
    <t>Horkayová</t>
  </si>
  <si>
    <t>Nella</t>
  </si>
  <si>
    <t>Hyrošová</t>
  </si>
  <si>
    <t>Kellyová</t>
  </si>
  <si>
    <t>Kolesová</t>
  </si>
  <si>
    <t>Krupeľaková</t>
  </si>
  <si>
    <t>Zuzana</t>
  </si>
  <si>
    <t>Micenková</t>
  </si>
  <si>
    <t>Mihaliková</t>
  </si>
  <si>
    <t>Perekstová</t>
  </si>
  <si>
    <t>Priščáková</t>
  </si>
  <si>
    <t>Liliya</t>
  </si>
  <si>
    <t>Stulkivska</t>
  </si>
  <si>
    <t>Suchárová</t>
  </si>
  <si>
    <t>Štefanko</t>
  </si>
  <si>
    <t>Vojtašková</t>
  </si>
  <si>
    <t>Alica</t>
  </si>
  <si>
    <t>Bálintová</t>
  </si>
  <si>
    <t>Bátoriová</t>
  </si>
  <si>
    <t>Katarína Ewa</t>
  </si>
  <si>
    <t>Habiňáková</t>
  </si>
  <si>
    <t>Kiara</t>
  </si>
  <si>
    <t>Haulik</t>
  </si>
  <si>
    <t>HUDÁKOVÁ</t>
  </si>
  <si>
    <t>Juríková</t>
  </si>
  <si>
    <t>Kerestúrová</t>
  </si>
  <si>
    <t>Simona</t>
  </si>
  <si>
    <t>KUĽBANOVÁ</t>
  </si>
  <si>
    <t>Kurimská</t>
  </si>
  <si>
    <t>Lexie</t>
  </si>
  <si>
    <t>Lacková</t>
  </si>
  <si>
    <t>Lipnická</t>
  </si>
  <si>
    <t>Mullerová</t>
  </si>
  <si>
    <t>Némethová</t>
  </si>
  <si>
    <t>Barbora Noemi</t>
  </si>
  <si>
    <t>Ondrušová</t>
  </si>
  <si>
    <t>Lívia</t>
  </si>
  <si>
    <t>Onofrejová</t>
  </si>
  <si>
    <t>Rafaella</t>
  </si>
  <si>
    <t>Philippou</t>
  </si>
  <si>
    <t>Timea Lea</t>
  </si>
  <si>
    <t>Platková</t>
  </si>
  <si>
    <t>Lilianna</t>
  </si>
  <si>
    <t>ROSENFELDEROVÁ</t>
  </si>
  <si>
    <t>Petronela</t>
  </si>
  <si>
    <t>Sakmárová</t>
  </si>
  <si>
    <t>SALAJOVÁ</t>
  </si>
  <si>
    <t>Strambová</t>
  </si>
  <si>
    <t>Škorcová</t>
  </si>
  <si>
    <t>Takačová</t>
  </si>
  <si>
    <t>Vagašová</t>
  </si>
  <si>
    <t>Miroslava</t>
  </si>
  <si>
    <t>Vasilová</t>
  </si>
  <si>
    <t>Vdojaková</t>
  </si>
  <si>
    <t>Zeglenová</t>
  </si>
  <si>
    <t>Bárányová</t>
  </si>
  <si>
    <t>Horváthová</t>
  </si>
  <si>
    <t>Merjavá</t>
  </si>
  <si>
    <t>Ester</t>
  </si>
  <si>
    <t>Slebodniková</t>
  </si>
  <si>
    <t>Dzurendová</t>
  </si>
  <si>
    <t>Horvátová</t>
  </si>
  <si>
    <t>KOLESÁROVÁ</t>
  </si>
  <si>
    <t>Annamária</t>
  </si>
  <si>
    <t>Macková</t>
  </si>
  <si>
    <t>Vanesa</t>
  </si>
  <si>
    <t>Petríková</t>
  </si>
  <si>
    <t>Repická</t>
  </si>
  <si>
    <t>Sandra</t>
  </si>
  <si>
    <t>Tokarčíková</t>
  </si>
  <si>
    <t>Matisová</t>
  </si>
  <si>
    <t>Vanátová</t>
  </si>
  <si>
    <t>Berdisová</t>
  </si>
  <si>
    <t>Bondrová</t>
  </si>
  <si>
    <t>Lilian Ela</t>
  </si>
  <si>
    <t>Rusňáková</t>
  </si>
  <si>
    <t>Saloková</t>
  </si>
  <si>
    <t>Švidroňová</t>
  </si>
  <si>
    <t>Trejbalová</t>
  </si>
  <si>
    <t>BÁRÁNYOVÁ</t>
  </si>
  <si>
    <t>Viliam</t>
  </si>
  <si>
    <t>ČUJ</t>
  </si>
  <si>
    <t>Martin</t>
  </si>
  <si>
    <t>HRICIŠIN</t>
  </si>
  <si>
    <t>Tomáš</t>
  </si>
  <si>
    <t>STERANČÁK</t>
  </si>
  <si>
    <t>Michal</t>
  </si>
  <si>
    <t>JUHAS</t>
  </si>
  <si>
    <t>Richard</t>
  </si>
  <si>
    <t>Minďár</t>
  </si>
  <si>
    <t>Hvizdoš</t>
  </si>
  <si>
    <t>Damian</t>
  </si>
  <si>
    <t>Chovan</t>
  </si>
  <si>
    <t>Teo</t>
  </si>
  <si>
    <t>Kuraly</t>
  </si>
  <si>
    <t>Samuel</t>
  </si>
  <si>
    <t>Pitoňák</t>
  </si>
  <si>
    <t>Sebastián</t>
  </si>
  <si>
    <t>Varga</t>
  </si>
  <si>
    <t>Buc</t>
  </si>
  <si>
    <t>Matúš</t>
  </si>
  <si>
    <t>Čulka</t>
  </si>
  <si>
    <t>Matej</t>
  </si>
  <si>
    <t>Holenda</t>
  </si>
  <si>
    <t>KNAPČOK</t>
  </si>
  <si>
    <t>Kovalčík</t>
  </si>
  <si>
    <t>Eduard</t>
  </si>
  <si>
    <t>Lichvár</t>
  </si>
  <si>
    <t>Ján</t>
  </si>
  <si>
    <t>Michalov</t>
  </si>
  <si>
    <t>Adam</t>
  </si>
  <si>
    <t>TOPOĽOVSKÝ</t>
  </si>
  <si>
    <t>Pavol</t>
  </si>
  <si>
    <t>Vojčík</t>
  </si>
  <si>
    <t>Daniel</t>
  </si>
  <si>
    <t>Gaľáš</t>
  </si>
  <si>
    <t>Antonii</t>
  </si>
  <si>
    <t>Stulkuvskyi</t>
  </si>
  <si>
    <t>Šimon</t>
  </si>
  <si>
    <t>Šteiner</t>
  </si>
  <si>
    <t>Ondrej Tadeáš</t>
  </si>
  <si>
    <t>HOMIŠIN</t>
  </si>
  <si>
    <t>Oliver</t>
  </si>
  <si>
    <t>Hriňák</t>
  </si>
  <si>
    <t>Kočan</t>
  </si>
  <si>
    <t>Ryan</t>
  </si>
  <si>
    <t>Mazák</t>
  </si>
  <si>
    <t>Štefan</t>
  </si>
  <si>
    <t>Vašiv</t>
  </si>
  <si>
    <t>Bárány</t>
  </si>
  <si>
    <t>Miroslav</t>
  </si>
  <si>
    <t>Alex</t>
  </si>
  <si>
    <t>Girgaš</t>
  </si>
  <si>
    <t>Alexander Juraj</t>
  </si>
  <si>
    <t>Sokáč</t>
  </si>
  <si>
    <t>Jakub</t>
  </si>
  <si>
    <t>Stramba</t>
  </si>
  <si>
    <t>Radovan</t>
  </si>
  <si>
    <t xml:space="preserve">Karin </t>
  </si>
  <si>
    <t>TARABCÁKOVÁ</t>
  </si>
  <si>
    <t>Gymnastik Košice</t>
  </si>
  <si>
    <t xml:space="preserve">Linda </t>
  </si>
  <si>
    <t>HAJDUKOVÁ</t>
  </si>
  <si>
    <t xml:space="preserve">Laura </t>
  </si>
  <si>
    <t xml:space="preserve">Ema </t>
  </si>
  <si>
    <t>ŠTAVOVÁ</t>
  </si>
  <si>
    <t xml:space="preserve">Petronela </t>
  </si>
  <si>
    <t xml:space="preserve">Jasmína Mária </t>
  </si>
  <si>
    <t>REVTÁKOVÁ</t>
  </si>
  <si>
    <t xml:space="preserve">Lea Michaela </t>
  </si>
  <si>
    <t>MOTÝL</t>
  </si>
  <si>
    <t xml:space="preserve">Katarína </t>
  </si>
  <si>
    <t>HINTOŠOVÁ</t>
  </si>
  <si>
    <t xml:space="preserve">Daniela </t>
  </si>
  <si>
    <t>KURCINOVÁ</t>
  </si>
  <si>
    <t xml:space="preserve">Cynthia </t>
  </si>
  <si>
    <t>JUHÁSOVÁ</t>
  </si>
  <si>
    <t xml:space="preserve">Dorota </t>
  </si>
  <si>
    <t>MOLITORIS</t>
  </si>
  <si>
    <t xml:space="preserve">Tereza </t>
  </si>
  <si>
    <t>PELEŠCÁKOVÁ</t>
  </si>
  <si>
    <t xml:space="preserve">Hana </t>
  </si>
  <si>
    <t>KOŽÁROVÁ</t>
  </si>
  <si>
    <t xml:space="preserve">Viktória </t>
  </si>
  <si>
    <t>ZUBKOVÁ</t>
  </si>
  <si>
    <t xml:space="preserve">Karina </t>
  </si>
  <si>
    <t>EGNEROVÁ</t>
  </si>
  <si>
    <t xml:space="preserve">Eliška </t>
  </si>
  <si>
    <t>JUSKOVÁ</t>
  </si>
  <si>
    <t xml:space="preserve">Izabela </t>
  </si>
  <si>
    <t>ŠALLAI</t>
  </si>
  <si>
    <t xml:space="preserve">Sofia </t>
  </si>
  <si>
    <t>BAKSAYOVÁ</t>
  </si>
  <si>
    <t xml:space="preserve">Barbora </t>
  </si>
  <si>
    <t>BEDNARCÍKOVÁ</t>
  </si>
  <si>
    <t xml:space="preserve">Sandra </t>
  </si>
  <si>
    <t>SEDLÁKOVÁ</t>
  </si>
  <si>
    <t>JANOCKOVÁ</t>
  </si>
  <si>
    <t>PAHULI</t>
  </si>
  <si>
    <t>GULOVÁ</t>
  </si>
  <si>
    <t xml:space="preserve">Lily </t>
  </si>
  <si>
    <t>PATAKY</t>
  </si>
  <si>
    <t>PROHINSKÁ</t>
  </si>
  <si>
    <t xml:space="preserve">Karolína </t>
  </si>
  <si>
    <t>LOJOVÁ</t>
  </si>
  <si>
    <t xml:space="preserve">Ester </t>
  </si>
  <si>
    <t>TÓTHOVÁ</t>
  </si>
  <si>
    <t>IVÁNOVÁ</t>
  </si>
  <si>
    <t xml:space="preserve">Bella </t>
  </si>
  <si>
    <t>BENEDEK</t>
  </si>
  <si>
    <t xml:space="preserve">Natália </t>
  </si>
  <si>
    <t>KENDERKOVÁ</t>
  </si>
  <si>
    <t xml:space="preserve">Liana Anna </t>
  </si>
  <si>
    <t xml:space="preserve">Tána </t>
  </si>
  <si>
    <t>KUŠTYKOVÁ</t>
  </si>
  <si>
    <t xml:space="preserve">Sona </t>
  </si>
  <si>
    <t>KOŠKOVÁ</t>
  </si>
  <si>
    <t xml:space="preserve">Alica </t>
  </si>
  <si>
    <t>BERNÍKOVÁ</t>
  </si>
  <si>
    <t xml:space="preserve">Anna </t>
  </si>
  <si>
    <t>PAVLIŠOVÁ</t>
  </si>
  <si>
    <t>DANIŠKOVÁ</t>
  </si>
  <si>
    <t xml:space="preserve">Michaela </t>
  </si>
  <si>
    <t>VALCÁKOVÁ</t>
  </si>
  <si>
    <t>VALACH</t>
  </si>
  <si>
    <t xml:space="preserve">Zuzana </t>
  </si>
  <si>
    <t xml:space="preserve">Katy </t>
  </si>
  <si>
    <t>JANKUROVÁ</t>
  </si>
  <si>
    <t xml:space="preserve">Deborah </t>
  </si>
  <si>
    <t>DANKO</t>
  </si>
  <si>
    <t xml:space="preserve">Martina </t>
  </si>
  <si>
    <t>RUŽICKOVÁ</t>
  </si>
  <si>
    <t xml:space="preserve">Emily </t>
  </si>
  <si>
    <t xml:space="preserve">Alexandra </t>
  </si>
  <si>
    <t>ŠAFRÁNKOVÁ</t>
  </si>
  <si>
    <t xml:space="preserve">Nela </t>
  </si>
  <si>
    <t>MOLOKÁCOVÁ</t>
  </si>
  <si>
    <t xml:space="preserve">Zara Mária </t>
  </si>
  <si>
    <t>BENKOVÁ</t>
  </si>
  <si>
    <t xml:space="preserve">Simona </t>
  </si>
  <si>
    <t xml:space="preserve">Bianka </t>
  </si>
  <si>
    <t>DOBOŠOVÁ</t>
  </si>
  <si>
    <t xml:space="preserve">Sára </t>
  </si>
  <si>
    <t>ŽOFCÁKOVÁ</t>
  </si>
  <si>
    <t xml:space="preserve">Diana </t>
  </si>
  <si>
    <t>PAPINCÁKOVÁ</t>
  </si>
  <si>
    <t>ABRAHAMOVSKÁ</t>
  </si>
  <si>
    <t xml:space="preserve">Enna </t>
  </si>
  <si>
    <t>VIDRICZKOÓVÁ</t>
  </si>
  <si>
    <t xml:space="preserve">Mária </t>
  </si>
  <si>
    <t>PIRCOVÁ</t>
  </si>
  <si>
    <t>KRAJNÁKOVÁ</t>
  </si>
  <si>
    <t>POBEHOVÁ</t>
  </si>
  <si>
    <t xml:space="preserve">Adela </t>
  </si>
  <si>
    <t>LIPTÁKOVÁ</t>
  </si>
  <si>
    <t xml:space="preserve">Kristína </t>
  </si>
  <si>
    <t>LICHVÁROVÁ</t>
  </si>
  <si>
    <t>JACKOVÁ</t>
  </si>
  <si>
    <t>MUDRAKOVA</t>
  </si>
  <si>
    <t>LIKEROVÁ</t>
  </si>
  <si>
    <t>CÁROVÁ</t>
  </si>
  <si>
    <t>RYCHTARCÍKOVÁ</t>
  </si>
  <si>
    <t>ŠTEFANOVICOVÁ</t>
  </si>
  <si>
    <t xml:space="preserve">Simonka </t>
  </si>
  <si>
    <t>KNOTKOVÁ</t>
  </si>
  <si>
    <t>VANKOVÁ</t>
  </si>
  <si>
    <t xml:space="preserve">Zara </t>
  </si>
  <si>
    <t>SCHWARZ</t>
  </si>
  <si>
    <t>PATAKYOVÁ</t>
  </si>
  <si>
    <t>KRUPETÁKOVÁ</t>
  </si>
  <si>
    <t xml:space="preserve">Lenka </t>
  </si>
  <si>
    <t>BODNÁROVÁ</t>
  </si>
  <si>
    <t>KOLCÚNOVÁ</t>
  </si>
  <si>
    <t xml:space="preserve">Anabelle Vanbeselaere </t>
  </si>
  <si>
    <t>GUTT</t>
  </si>
  <si>
    <t xml:space="preserve">Lara </t>
  </si>
  <si>
    <t>BONK</t>
  </si>
  <si>
    <t xml:space="preserve">Lea </t>
  </si>
  <si>
    <t>KAMBEROVIC</t>
  </si>
  <si>
    <t>FARKAŠ</t>
  </si>
  <si>
    <t>MIKOVÁ</t>
  </si>
  <si>
    <t xml:space="preserve">Zoja </t>
  </si>
  <si>
    <t>FEDICOVÁ</t>
  </si>
  <si>
    <t>EROŠOVÁ</t>
  </si>
  <si>
    <t xml:space="preserve">Jana </t>
  </si>
  <si>
    <t>BECKOVÁ</t>
  </si>
  <si>
    <t xml:space="preserve">Stela </t>
  </si>
  <si>
    <t>TRUSKOVÁ</t>
  </si>
  <si>
    <t xml:space="preserve">Dominika </t>
  </si>
  <si>
    <t>SZOVÁKOVÁ</t>
  </si>
  <si>
    <t>SABOLOVÁ</t>
  </si>
  <si>
    <t>ORINCÁKOVÁ</t>
  </si>
  <si>
    <t xml:space="preserve">Zoe Bella </t>
  </si>
  <si>
    <t>MORALES</t>
  </si>
  <si>
    <t xml:space="preserve">Nina </t>
  </si>
  <si>
    <t>KAŠCÁKOVÁ</t>
  </si>
  <si>
    <t xml:space="preserve">Paulína </t>
  </si>
  <si>
    <t>KEKENÁKOVÁ</t>
  </si>
  <si>
    <t>HENCOVSKÁ</t>
  </si>
  <si>
    <t xml:space="preserve">Terézia </t>
  </si>
  <si>
    <t>TVERDÁKOVÁ</t>
  </si>
  <si>
    <t xml:space="preserve">Marianna </t>
  </si>
  <si>
    <t>SPIŠÁKOVÁ</t>
  </si>
  <si>
    <t>JUHAN</t>
  </si>
  <si>
    <t>BALCÍKOVÁ</t>
  </si>
  <si>
    <t xml:space="preserve">Juliana </t>
  </si>
  <si>
    <t>RUMANSKÁ</t>
  </si>
  <si>
    <t xml:space="preserve">Patrícia </t>
  </si>
  <si>
    <t>VÁCLAVSKÁ</t>
  </si>
  <si>
    <t xml:space="preserve">Tamara </t>
  </si>
  <si>
    <t>FABIÁNOVÁ</t>
  </si>
  <si>
    <t>VINCOVÁ</t>
  </si>
  <si>
    <t>HUPCEJOVÁ</t>
  </si>
  <si>
    <t xml:space="preserve">Bibiana </t>
  </si>
  <si>
    <t>KLASKOVSKÁ</t>
  </si>
  <si>
    <t xml:space="preserve">Nella </t>
  </si>
  <si>
    <t>ŠALDŽJAN</t>
  </si>
  <si>
    <t xml:space="preserve">Sara </t>
  </si>
  <si>
    <t>FARKAŠOVÁ</t>
  </si>
  <si>
    <t>VEREBOVÁ</t>
  </si>
  <si>
    <t xml:space="preserve">Vivienne </t>
  </si>
  <si>
    <t>SÁRKOVÁ</t>
  </si>
  <si>
    <t>GORDIAKOVÁ</t>
  </si>
  <si>
    <t xml:space="preserve">Júlia </t>
  </si>
  <si>
    <t>VAZÚROVÁ</t>
  </si>
  <si>
    <t xml:space="preserve">Kira </t>
  </si>
  <si>
    <t>ŠVIDRONOVÁ</t>
  </si>
  <si>
    <t xml:space="preserve">Veronika </t>
  </si>
  <si>
    <t>CIRBUSOVÁ</t>
  </si>
  <si>
    <t>ROIÁKOVÁ</t>
  </si>
  <si>
    <t>KOZUBOVÁ</t>
  </si>
  <si>
    <t>KUŠNÍROVÁ</t>
  </si>
  <si>
    <t xml:space="preserve">Emília </t>
  </si>
  <si>
    <t>MAŠLEJOVÁ</t>
  </si>
  <si>
    <t xml:space="preserve">Radka </t>
  </si>
  <si>
    <t>HOKSZOVÁ</t>
  </si>
  <si>
    <t>THEISZOVÁ</t>
  </si>
  <si>
    <t>TOMCIOVÁ</t>
  </si>
  <si>
    <t>CAPOVÁ</t>
  </si>
  <si>
    <t xml:space="preserve">Barborka </t>
  </si>
  <si>
    <t xml:space="preserve">Olívia </t>
  </si>
  <si>
    <t>VANOVÁ</t>
  </si>
  <si>
    <t xml:space="preserve">Sarah </t>
  </si>
  <si>
    <t>ŠTEINEROVÁ</t>
  </si>
  <si>
    <t xml:space="preserve">Aneta </t>
  </si>
  <si>
    <t>CSORBA</t>
  </si>
  <si>
    <t xml:space="preserve">Alžbeta </t>
  </si>
  <si>
    <t>GURSKÁ</t>
  </si>
  <si>
    <t xml:space="preserve">Riana </t>
  </si>
  <si>
    <t>STANOVÁ</t>
  </si>
  <si>
    <t>OCENÁŠOVÁ</t>
  </si>
  <si>
    <t xml:space="preserve">Emma Clara </t>
  </si>
  <si>
    <t>VOJCÍK</t>
  </si>
  <si>
    <t xml:space="preserve">Vanda </t>
  </si>
  <si>
    <t>VAŠKOVÁ</t>
  </si>
  <si>
    <t>BLAŠKOVÁ</t>
  </si>
  <si>
    <t>JAŠCÁKOVÁ</t>
  </si>
  <si>
    <t>KVOKACKOVÁ</t>
  </si>
  <si>
    <t>STRYCKOVÁ</t>
  </si>
  <si>
    <t xml:space="preserve">Lema </t>
  </si>
  <si>
    <t>AMIRI</t>
  </si>
  <si>
    <t xml:space="preserve">Klára </t>
  </si>
  <si>
    <t>KUSNÍROVÁ</t>
  </si>
  <si>
    <t xml:space="preserve">Charlotte Vanbeselaese </t>
  </si>
  <si>
    <t>DANKOVÁ</t>
  </si>
  <si>
    <t>JERGOVÁ</t>
  </si>
  <si>
    <t xml:space="preserve">Nikol </t>
  </si>
  <si>
    <t>PODHORÍNOVÁ</t>
  </si>
  <si>
    <t>BODOVÁ</t>
  </si>
  <si>
    <t>NARŠANSKÁ</t>
  </si>
  <si>
    <t>LANCARIC</t>
  </si>
  <si>
    <t xml:space="preserve">Sophie </t>
  </si>
  <si>
    <t>SPIŠÁK</t>
  </si>
  <si>
    <t xml:space="preserve">Lucia </t>
  </si>
  <si>
    <t>MIKITOVÁ</t>
  </si>
  <si>
    <t>KRAJCOVICOVÁ</t>
  </si>
  <si>
    <t xml:space="preserve">Megan </t>
  </si>
  <si>
    <t>MIKLEROVÁ</t>
  </si>
  <si>
    <t>JASTRABOVÁ</t>
  </si>
  <si>
    <t>CHVÁLOVÁ</t>
  </si>
  <si>
    <t>ROSICOVÁ</t>
  </si>
  <si>
    <t>KRESTOVÁ</t>
  </si>
  <si>
    <t xml:space="preserve">Elena </t>
  </si>
  <si>
    <t>FIGUROVÁ</t>
  </si>
  <si>
    <t>DULINOVÁ</t>
  </si>
  <si>
    <t xml:space="preserve">Magdaléna </t>
  </si>
  <si>
    <t>VIDRICKOVÁ</t>
  </si>
  <si>
    <t>SZABÁRIOVÁ</t>
  </si>
  <si>
    <t>ILCÍNOVÁ</t>
  </si>
  <si>
    <t>BARTOVÁ</t>
  </si>
  <si>
    <t>ONOFEROVÁ</t>
  </si>
  <si>
    <t>PCOLOVÁ</t>
  </si>
  <si>
    <t xml:space="preserve">Zora </t>
  </si>
  <si>
    <t>RADKOFF</t>
  </si>
  <si>
    <t>TREBÚNOVÁ</t>
  </si>
  <si>
    <t>DANCÁKOVÁ</t>
  </si>
  <si>
    <t>JUHÁSZOVÁ</t>
  </si>
  <si>
    <t xml:space="preserve">Andrea </t>
  </si>
  <si>
    <t>MULLEROVÁ</t>
  </si>
  <si>
    <t xml:space="preserve">Vanessa </t>
  </si>
  <si>
    <t>LANÍKOVÁ</t>
  </si>
  <si>
    <t xml:space="preserve">Alex </t>
  </si>
  <si>
    <t>RASCHMANOVÁ</t>
  </si>
  <si>
    <t>ŠTERBAKOVÁ</t>
  </si>
  <si>
    <t>JIROUŠKOVÁ</t>
  </si>
  <si>
    <t>DVOROŽNÁKOVÁ</t>
  </si>
  <si>
    <t>KOZÁKOVÁ</t>
  </si>
  <si>
    <t>MIKLUŠOVÁ</t>
  </si>
  <si>
    <t xml:space="preserve">Romana </t>
  </si>
  <si>
    <t>RAŠIOVÁ</t>
  </si>
  <si>
    <t>RICIŠINOVÁ</t>
  </si>
  <si>
    <t xml:space="preserve">Noemi </t>
  </si>
  <si>
    <t>BASÁROVÁ</t>
  </si>
  <si>
    <t>MAJDÁKOVÁ</t>
  </si>
  <si>
    <t>ŠEMELÁKOVÁ</t>
  </si>
  <si>
    <t>BÍLA</t>
  </si>
  <si>
    <t>BARTOŠOVÁ</t>
  </si>
  <si>
    <t>RIZMANOVÁ</t>
  </si>
  <si>
    <t xml:space="preserve">Vladimír </t>
  </si>
  <si>
    <t>TREFNÝ</t>
  </si>
  <si>
    <t xml:space="preserve">Makar </t>
  </si>
  <si>
    <t>TENKACS</t>
  </si>
  <si>
    <t xml:space="preserve">Michal </t>
  </si>
  <si>
    <t>SABO</t>
  </si>
  <si>
    <t xml:space="preserve">Matúš </t>
  </si>
  <si>
    <t>JURÁK</t>
  </si>
  <si>
    <t xml:space="preserve">Adam </t>
  </si>
  <si>
    <t>ŽIGALA</t>
  </si>
  <si>
    <t xml:space="preserve">Šimon </t>
  </si>
  <si>
    <t>PIECKA</t>
  </si>
  <si>
    <t xml:space="preserve">Alexej Igor </t>
  </si>
  <si>
    <t>ZMETÁK</t>
  </si>
  <si>
    <t xml:space="preserve">Jakub </t>
  </si>
  <si>
    <t>BAKSAY</t>
  </si>
  <si>
    <t xml:space="preserve">Oliver </t>
  </si>
  <si>
    <t>BALOGH</t>
  </si>
  <si>
    <t xml:space="preserve">Leo </t>
  </si>
  <si>
    <t>KAŽIMÍR</t>
  </si>
  <si>
    <t xml:space="preserve">Štefan </t>
  </si>
  <si>
    <t>KUŠNÍR</t>
  </si>
  <si>
    <t xml:space="preserve">Martin </t>
  </si>
  <si>
    <t>MICIAN</t>
  </si>
  <si>
    <t xml:space="preserve">Tomáš </t>
  </si>
  <si>
    <t>PELEŠCÁK</t>
  </si>
  <si>
    <t>MATEJOVIC</t>
  </si>
  <si>
    <t xml:space="preserve">Daniel </t>
  </si>
  <si>
    <t>HOMOLA</t>
  </si>
  <si>
    <t xml:space="preserve">Eugen </t>
  </si>
  <si>
    <t>TRABCÁK</t>
  </si>
  <si>
    <t xml:space="preserve">Lukáš </t>
  </si>
  <si>
    <t>CHOVANEC</t>
  </si>
  <si>
    <t>KIDALA</t>
  </si>
  <si>
    <t xml:space="preserve">ANDRII </t>
  </si>
  <si>
    <t>NYCHYPORUK</t>
  </si>
  <si>
    <t>GIRGAŠ</t>
  </si>
  <si>
    <t xml:space="preserve">Bogdan </t>
  </si>
  <si>
    <t>TOKÁR</t>
  </si>
  <si>
    <t xml:space="preserve">Filip </t>
  </si>
  <si>
    <t>TVERDÁK</t>
  </si>
  <si>
    <t>HOVAN</t>
  </si>
  <si>
    <t xml:space="preserve">Maxim </t>
  </si>
  <si>
    <t>GOREJ</t>
  </si>
  <si>
    <t xml:space="preserve">Samuel </t>
  </si>
  <si>
    <t>ŠTAVA</t>
  </si>
  <si>
    <t xml:space="preserve">Alex Frederik </t>
  </si>
  <si>
    <t>CERKALA</t>
  </si>
  <si>
    <t xml:space="preserve">Leonard </t>
  </si>
  <si>
    <t>TIMKO</t>
  </si>
  <si>
    <t>STERANKA</t>
  </si>
  <si>
    <t>SEDLÁK</t>
  </si>
  <si>
    <t xml:space="preserve">Marcus </t>
  </si>
  <si>
    <t>MASLEJ</t>
  </si>
  <si>
    <t>MESARC</t>
  </si>
  <si>
    <t xml:space="preserve">Luca </t>
  </si>
  <si>
    <t>FLORES</t>
  </si>
  <si>
    <t>KOLCÚN</t>
  </si>
  <si>
    <t xml:space="preserve">Juraj </t>
  </si>
  <si>
    <t>BAJUS</t>
  </si>
  <si>
    <t>KOŽÁR</t>
  </si>
  <si>
    <t xml:space="preserve">Peter </t>
  </si>
  <si>
    <t xml:space="preserve">Branko </t>
  </si>
  <si>
    <t>BALÁŽ</t>
  </si>
  <si>
    <t xml:space="preserve">Igor </t>
  </si>
  <si>
    <t>BODNÁR</t>
  </si>
  <si>
    <t>BEREZNANIN</t>
  </si>
  <si>
    <t>FILIP</t>
  </si>
  <si>
    <t>BERNÍK</t>
  </si>
  <si>
    <t xml:space="preserve">Peter Jonatan </t>
  </si>
  <si>
    <t>HARCAR</t>
  </si>
  <si>
    <t xml:space="preserve">Teo </t>
  </si>
  <si>
    <t>MARCINKO</t>
  </si>
  <si>
    <t xml:space="preserve">Matej </t>
  </si>
  <si>
    <t>BORŠC</t>
  </si>
  <si>
    <t xml:space="preserve">Miroslav </t>
  </si>
  <si>
    <t>DZIVÁK</t>
  </si>
  <si>
    <t xml:space="preserve">Erik </t>
  </si>
  <si>
    <t>SOKOL</t>
  </si>
  <si>
    <t>FABIÁN</t>
  </si>
  <si>
    <t>JOKEL</t>
  </si>
  <si>
    <t>GAJDOŠ</t>
  </si>
  <si>
    <t xml:space="preserve">Tobias </t>
  </si>
  <si>
    <t>PALENCÁR</t>
  </si>
  <si>
    <t>BOROVSKÝ</t>
  </si>
  <si>
    <t xml:space="preserve">Damián </t>
  </si>
  <si>
    <t>LORINC</t>
  </si>
  <si>
    <t xml:space="preserve">Richard </t>
  </si>
  <si>
    <t>RATVAJ</t>
  </si>
  <si>
    <t>ŠIMÍCEK</t>
  </si>
  <si>
    <t xml:space="preserve">Teodor </t>
  </si>
  <si>
    <t>KOPCÍK</t>
  </si>
  <si>
    <t>SURANIC</t>
  </si>
  <si>
    <t>DZURO</t>
  </si>
  <si>
    <t>KAPUSTA</t>
  </si>
  <si>
    <t>ŠIMANSKÝ</t>
  </si>
  <si>
    <t xml:space="preserve">Ján </t>
  </si>
  <si>
    <t>CAPKO</t>
  </si>
  <si>
    <t xml:space="preserve">Maximilián </t>
  </si>
  <si>
    <t>PETRO</t>
  </si>
  <si>
    <t>IVANKO</t>
  </si>
  <si>
    <t>KALOK</t>
  </si>
  <si>
    <t>ADAMEK</t>
  </si>
  <si>
    <t>BOM</t>
  </si>
  <si>
    <t xml:space="preserve">Florián </t>
  </si>
  <si>
    <t>BERNÁR</t>
  </si>
  <si>
    <t>JANURIK</t>
  </si>
  <si>
    <t>DRACKA</t>
  </si>
  <si>
    <t xml:space="preserve">Marek Sebastián </t>
  </si>
  <si>
    <t>ŠPAVELKO</t>
  </si>
  <si>
    <t xml:space="preserve">Ryan </t>
  </si>
  <si>
    <t>POPIK</t>
  </si>
  <si>
    <t xml:space="preserve">Nikolas </t>
  </si>
  <si>
    <t>LENÁRT</t>
  </si>
  <si>
    <t>SAKMÁR</t>
  </si>
  <si>
    <t xml:space="preserve">Marek </t>
  </si>
  <si>
    <t>SEKELA</t>
  </si>
  <si>
    <t>PASTRNÁK</t>
  </si>
  <si>
    <t xml:space="preserve">Kamil </t>
  </si>
  <si>
    <t>LIPOVSKÝ</t>
  </si>
  <si>
    <t>MIRILOVIC</t>
  </si>
  <si>
    <t>ROZMUŠ</t>
  </si>
  <si>
    <t>GUZY</t>
  </si>
  <si>
    <t xml:space="preserve">Adrian </t>
  </si>
  <si>
    <t>KOROŠ</t>
  </si>
  <si>
    <t>LACKO</t>
  </si>
  <si>
    <t xml:space="preserve">Leo A </t>
  </si>
  <si>
    <t>RIPCSU</t>
  </si>
  <si>
    <t xml:space="preserve">Markus </t>
  </si>
  <si>
    <t>GÁBOR</t>
  </si>
  <si>
    <t>ONDA</t>
  </si>
  <si>
    <t>MAKO</t>
  </si>
  <si>
    <t>KMEC</t>
  </si>
  <si>
    <t>HUDÁK</t>
  </si>
  <si>
    <t>VIDRICKO</t>
  </si>
  <si>
    <t>KOCÍŠ</t>
  </si>
  <si>
    <t xml:space="preserve">Kristián </t>
  </si>
  <si>
    <t>SKLENÁRIK</t>
  </si>
  <si>
    <t>PETRAŠOVIC</t>
  </si>
  <si>
    <t xml:space="preserve">Roman </t>
  </si>
  <si>
    <t>GOLIÁN</t>
  </si>
  <si>
    <t>PETRÁŠ</t>
  </si>
  <si>
    <t>DORIC</t>
  </si>
  <si>
    <t>HUSÁR</t>
  </si>
  <si>
    <t>BAŠTA</t>
  </si>
  <si>
    <t>JOPEK</t>
  </si>
  <si>
    <t>BENKO</t>
  </si>
  <si>
    <t>KISS</t>
  </si>
  <si>
    <t xml:space="preserve">Tadeáš </t>
  </si>
  <si>
    <t>BUJDOŠ</t>
  </si>
  <si>
    <t xml:space="preserve">Alexander </t>
  </si>
  <si>
    <t>SZASZI</t>
  </si>
  <si>
    <t xml:space="preserve">Boris </t>
  </si>
  <si>
    <t>TILLER</t>
  </si>
  <si>
    <t xml:space="preserve">Gergó </t>
  </si>
  <si>
    <t>POLLAG</t>
  </si>
  <si>
    <t xml:space="preserve">Patrik </t>
  </si>
  <si>
    <t>DRAGAN</t>
  </si>
  <si>
    <t>POTOCNÁK</t>
  </si>
  <si>
    <t xml:space="preserve">Dominik </t>
  </si>
  <si>
    <t>ŠIMICEK</t>
  </si>
  <si>
    <t>SLOVENSKÝ</t>
  </si>
  <si>
    <t>BATKOVIC</t>
  </si>
  <si>
    <t>KERNAŠEVIC</t>
  </si>
  <si>
    <t>VRÁBEL</t>
  </si>
  <si>
    <t xml:space="preserve">Dimitrij </t>
  </si>
  <si>
    <t>ONDRUŠ</t>
  </si>
  <si>
    <t xml:space="preserve">Vašek </t>
  </si>
  <si>
    <t>KOZUBÍK</t>
  </si>
  <si>
    <t xml:space="preserve">Norbert </t>
  </si>
  <si>
    <t>PEK</t>
  </si>
  <si>
    <t xml:space="preserve">Jonáš </t>
  </si>
  <si>
    <t>GOGA</t>
  </si>
  <si>
    <t xml:space="preserve">Róbert </t>
  </si>
  <si>
    <t>GAŠPARIK</t>
  </si>
  <si>
    <t>TKÁC</t>
  </si>
  <si>
    <t>FIGURA</t>
  </si>
  <si>
    <t>URBAN</t>
  </si>
  <si>
    <t>MOBKÁC</t>
  </si>
  <si>
    <t>PAŠKA</t>
  </si>
  <si>
    <t xml:space="preserve">Tibor </t>
  </si>
  <si>
    <t>KOVACS</t>
  </si>
  <si>
    <t>VLASATÝ</t>
  </si>
  <si>
    <t>POBEHA</t>
  </si>
  <si>
    <t>BORIK</t>
  </si>
  <si>
    <t xml:space="preserve">Jonatán </t>
  </si>
  <si>
    <t>MIKO</t>
  </si>
  <si>
    <t>KEKENÁK</t>
  </si>
  <si>
    <t>NAGY</t>
  </si>
  <si>
    <t>KALEJA</t>
  </si>
  <si>
    <t>BAJAJ</t>
  </si>
  <si>
    <t xml:space="preserve">Andrej </t>
  </si>
  <si>
    <t>KRIŽÁK</t>
  </si>
  <si>
    <t>FURDO</t>
  </si>
  <si>
    <t>BEDNÁRIK</t>
  </si>
  <si>
    <t xml:space="preserve">Ryan Kyle </t>
  </si>
  <si>
    <t>PHILLIPS</t>
  </si>
  <si>
    <t xml:space="preserve">Mikuláš </t>
  </si>
  <si>
    <t>OLBRICHT</t>
  </si>
  <si>
    <t>MACKULIN</t>
  </si>
  <si>
    <t>HORIZRAL</t>
  </si>
  <si>
    <t>HVIŠC</t>
  </si>
  <si>
    <t>ZEMKO</t>
  </si>
  <si>
    <t>NECELA</t>
  </si>
  <si>
    <t>HAVRILA</t>
  </si>
  <si>
    <t xml:space="preserve">Denis </t>
  </si>
  <si>
    <t>DRABIK</t>
  </si>
  <si>
    <t>JANOVIC</t>
  </si>
  <si>
    <t>HREHA</t>
  </si>
  <si>
    <t>KOŠARKO</t>
  </si>
  <si>
    <t>MULLER</t>
  </si>
  <si>
    <t xml:space="preserve">Zdenek </t>
  </si>
  <si>
    <t>PRUŠA</t>
  </si>
  <si>
    <t>HORBAL</t>
  </si>
  <si>
    <t>CSATLÓS</t>
  </si>
  <si>
    <t>ŠIMKO</t>
  </si>
  <si>
    <t>DZURIŠ</t>
  </si>
  <si>
    <t>SOMODI</t>
  </si>
  <si>
    <t>JANOVICKÝ</t>
  </si>
  <si>
    <t>HROMCO</t>
  </si>
  <si>
    <t>KUBOVCÍK</t>
  </si>
  <si>
    <t xml:space="preserve">Gerard </t>
  </si>
  <si>
    <t>JANITOR</t>
  </si>
  <si>
    <t>BURDZA</t>
  </si>
  <si>
    <t>GLOSNER</t>
  </si>
  <si>
    <t>SOBOTA</t>
  </si>
  <si>
    <t xml:space="preserve">Timur </t>
  </si>
  <si>
    <t>MAKRANSKÝ</t>
  </si>
  <si>
    <t>TABACKO</t>
  </si>
  <si>
    <t>SUCHÁNEK</t>
  </si>
  <si>
    <t>RAJNIC</t>
  </si>
  <si>
    <t>ŠTECHO</t>
  </si>
  <si>
    <t>MIKUŠÁK</t>
  </si>
  <si>
    <t>ELIÁŠ</t>
  </si>
  <si>
    <t>MOZGO</t>
  </si>
  <si>
    <t>MAKARA</t>
  </si>
  <si>
    <t xml:space="preserve">Libor </t>
  </si>
  <si>
    <t>GRINC</t>
  </si>
  <si>
    <t>ONOFREJ</t>
  </si>
  <si>
    <t>CULKA</t>
  </si>
  <si>
    <t>PANÁK</t>
  </si>
  <si>
    <t xml:space="preserve">Eduard </t>
  </si>
  <si>
    <t>DUDIC</t>
  </si>
  <si>
    <t xml:space="preserve">2. kolo oblasť KOŠICE
</t>
  </si>
  <si>
    <t>24.-26.6.2022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</si>
</sst>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rgb="FFFF0000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4"/>
      <color rgb="FFFF0000"/>
      <name val="Symbol"/>
      <family val="1"/>
      <charset val="2"/>
    </font>
    <font>
      <b/>
      <sz val="11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scheme val="minor"/>
    </font>
    <font>
      <sz val="16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Symbol"/>
      <family val="1"/>
      <charset val="2"/>
    </font>
    <font>
      <sz val="9"/>
      <color rgb="FF666666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</cellStyleXfs>
  <cellXfs count="26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2" fillId="0" borderId="16" xfId="1" applyFont="1" applyBorder="1" applyAlignment="1">
      <alignment horizontal="center"/>
    </xf>
    <xf numFmtId="0" fontId="4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0" fillId="0" borderId="0" xfId="0"/>
    <xf numFmtId="1" fontId="0" fillId="0" borderId="11" xfId="0" applyNumberFormat="1" applyFill="1" applyBorder="1" applyAlignment="1">
      <alignment horizontal="left"/>
    </xf>
    <xf numFmtId="2" fontId="0" fillId="0" borderId="12" xfId="0" applyNumberFormat="1" applyFill="1" applyBorder="1" applyAlignment="1">
      <alignment horizontal="left"/>
    </xf>
    <xf numFmtId="2" fontId="0" fillId="0" borderId="14" xfId="0" applyNumberFormat="1" applyFill="1" applyBorder="1" applyAlignment="1">
      <alignment horizontal="left"/>
    </xf>
    <xf numFmtId="0" fontId="3" fillId="0" borderId="0" xfId="1" applyFont="1" applyAlignment="1">
      <alignment horizontal="left" wrapText="1"/>
    </xf>
    <xf numFmtId="14" fontId="9" fillId="0" borderId="0" xfId="1" applyNumberFormat="1" applyFont="1" applyAlignment="1">
      <alignment horizontal="left"/>
    </xf>
    <xf numFmtId="0" fontId="10" fillId="0" borderId="0" xfId="0" applyFont="1"/>
    <xf numFmtId="14" fontId="11" fillId="0" borderId="0" xfId="1" applyNumberFormat="1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/>
    <xf numFmtId="1" fontId="0" fillId="0" borderId="19" xfId="0" applyNumberForma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/>
    <xf numFmtId="0" fontId="2" fillId="0" borderId="21" xfId="1" applyFont="1" applyBorder="1"/>
    <xf numFmtId="0" fontId="2" fillId="0" borderId="23" xfId="1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2" fontId="0" fillId="0" borderId="12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1" applyFont="1" applyAlignment="1">
      <alignment horizontal="left"/>
    </xf>
    <xf numFmtId="2" fontId="0" fillId="0" borderId="20" xfId="0" applyNumberFormat="1" applyFill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2" fillId="0" borderId="23" xfId="1" applyFont="1" applyBorder="1" applyAlignment="1">
      <alignment horizontal="center"/>
    </xf>
    <xf numFmtId="164" fontId="2" fillId="0" borderId="23" xfId="1" applyNumberFormat="1" applyFont="1" applyBorder="1" applyAlignment="1">
      <alignment horizontal="left"/>
    </xf>
    <xf numFmtId="2" fontId="2" fillId="0" borderId="23" xfId="1" applyNumberFormat="1" applyFon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13" fillId="0" borderId="12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2" fontId="13" fillId="0" borderId="20" xfId="0" applyNumberFormat="1" applyFont="1" applyFill="1" applyBorder="1" applyAlignment="1">
      <alignment horizontal="left"/>
    </xf>
    <xf numFmtId="164" fontId="2" fillId="0" borderId="21" xfId="1" applyNumberFormat="1" applyFont="1" applyBorder="1" applyAlignment="1">
      <alignment horizontal="left"/>
    </xf>
    <xf numFmtId="164" fontId="2" fillId="0" borderId="22" xfId="1" applyNumberFormat="1" applyFont="1" applyBorder="1" applyAlignment="1">
      <alignment horizontal="left"/>
    </xf>
    <xf numFmtId="2" fontId="0" fillId="2" borderId="12" xfId="0" applyNumberForma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left"/>
    </xf>
    <xf numFmtId="2" fontId="14" fillId="0" borderId="10" xfId="0" applyNumberFormat="1" applyFont="1" applyFill="1" applyBorder="1" applyAlignment="1">
      <alignment horizontal="left"/>
    </xf>
    <xf numFmtId="2" fontId="0" fillId="0" borderId="12" xfId="0" applyNumberFormat="1" applyFont="1" applyFill="1" applyBorder="1" applyAlignment="1">
      <alignment horizontal="left"/>
    </xf>
    <xf numFmtId="2" fontId="15" fillId="0" borderId="12" xfId="0" applyNumberFormat="1" applyFont="1" applyFill="1" applyBorder="1" applyAlignment="1">
      <alignment horizontal="left"/>
    </xf>
    <xf numFmtId="2" fontId="14" fillId="0" borderId="13" xfId="0" applyNumberFormat="1" applyFont="1" applyFill="1" applyBorder="1" applyAlignment="1">
      <alignment horizontal="left"/>
    </xf>
    <xf numFmtId="2" fontId="14" fillId="0" borderId="25" xfId="0" applyNumberFormat="1" applyFont="1" applyFill="1" applyBorder="1" applyAlignment="1">
      <alignment horizontal="left"/>
    </xf>
    <xf numFmtId="164" fontId="2" fillId="0" borderId="15" xfId="1" applyNumberFormat="1" applyFont="1" applyBorder="1" applyAlignment="1">
      <alignment horizontal="left"/>
    </xf>
    <xf numFmtId="164" fontId="2" fillId="0" borderId="18" xfId="1" applyNumberFormat="1" applyFont="1" applyBorder="1" applyAlignment="1">
      <alignment horizontal="left"/>
    </xf>
    <xf numFmtId="2" fontId="2" fillId="0" borderId="16" xfId="1" applyNumberFormat="1" applyFont="1" applyBorder="1" applyAlignment="1">
      <alignment horizontal="left"/>
    </xf>
    <xf numFmtId="164" fontId="2" fillId="0" borderId="16" xfId="1" applyNumberFormat="1" applyFont="1" applyBorder="1" applyAlignment="1">
      <alignment horizontal="left"/>
    </xf>
    <xf numFmtId="0" fontId="0" fillId="0" borderId="0" xfId="0" applyNumberForma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2" fontId="16" fillId="0" borderId="17" xfId="1" applyNumberFormat="1" applyFont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14" fillId="0" borderId="2" xfId="0" applyFont="1" applyBorder="1" applyAlignment="1">
      <alignment horizontal="left"/>
    </xf>
    <xf numFmtId="0" fontId="17" fillId="0" borderId="0" xfId="0" applyFont="1"/>
    <xf numFmtId="0" fontId="18" fillId="0" borderId="4" xfId="1" applyFont="1" applyBorder="1"/>
    <xf numFmtId="0" fontId="18" fillId="0" borderId="7" xfId="1" applyFont="1" applyBorder="1"/>
    <xf numFmtId="0" fontId="19" fillId="0" borderId="7" xfId="1" applyFont="1" applyBorder="1" applyAlignment="1">
      <alignment horizontal="center"/>
    </xf>
    <xf numFmtId="0" fontId="2" fillId="0" borderId="21" xfId="1" applyNumberFormat="1" applyFont="1" applyFill="1" applyBorder="1" applyAlignment="1">
      <alignment horizontal="center"/>
    </xf>
    <xf numFmtId="0" fontId="2" fillId="0" borderId="27" xfId="1" applyFont="1" applyBorder="1" applyAlignment="1">
      <alignment horizontal="center"/>
    </xf>
    <xf numFmtId="2" fontId="16" fillId="0" borderId="24" xfId="1" applyNumberFormat="1" applyFont="1" applyBorder="1" applyAlignment="1">
      <alignment horizontal="left"/>
    </xf>
    <xf numFmtId="2" fontId="0" fillId="0" borderId="11" xfId="0" applyNumberFormat="1" applyFill="1" applyBorder="1" applyAlignment="1">
      <alignment horizontal="left"/>
    </xf>
    <xf numFmtId="2" fontId="0" fillId="0" borderId="11" xfId="0" applyNumberFormat="1" applyFont="1" applyFill="1" applyBorder="1" applyAlignment="1">
      <alignment horizontal="left"/>
    </xf>
    <xf numFmtId="2" fontId="14" fillId="0" borderId="31" xfId="0" applyNumberFormat="1" applyFon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2" fontId="13" fillId="0" borderId="9" xfId="0" applyNumberFormat="1" applyFont="1" applyFill="1" applyBorder="1" applyAlignment="1">
      <alignment horizontal="left"/>
    </xf>
    <xf numFmtId="2" fontId="0" fillId="0" borderId="9" xfId="0" applyNumberFormat="1" applyFill="1" applyBorder="1" applyAlignment="1">
      <alignment horizontal="left"/>
    </xf>
    <xf numFmtId="0" fontId="14" fillId="0" borderId="3" xfId="0" applyFont="1" applyBorder="1"/>
    <xf numFmtId="0" fontId="14" fillId="0" borderId="6" xfId="0" applyFont="1" applyBorder="1"/>
    <xf numFmtId="2" fontId="14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4" fillId="0" borderId="2" xfId="0" applyFont="1" applyBorder="1"/>
    <xf numFmtId="2" fontId="0" fillId="0" borderId="30" xfId="0" applyNumberFormat="1" applyFill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2" fontId="0" fillId="2" borderId="11" xfId="0" applyNumberFormat="1" applyFill="1" applyBorder="1" applyAlignment="1">
      <alignment horizontal="left"/>
    </xf>
    <xf numFmtId="2" fontId="0" fillId="0" borderId="30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0" fontId="17" fillId="0" borderId="0" xfId="0" applyFont="1" applyBorder="1"/>
    <xf numFmtId="2" fontId="14" fillId="0" borderId="10" xfId="0" applyNumberFormat="1" applyFont="1" applyBorder="1" applyAlignment="1">
      <alignment horizontal="left"/>
    </xf>
    <xf numFmtId="2" fontId="14" fillId="0" borderId="13" xfId="0" applyNumberFormat="1" applyFont="1" applyBorder="1" applyAlignment="1">
      <alignment horizontal="left"/>
    </xf>
    <xf numFmtId="2" fontId="14" fillId="2" borderId="13" xfId="0" applyNumberFormat="1" applyFont="1" applyFill="1" applyBorder="1" applyAlignment="1">
      <alignment horizontal="left"/>
    </xf>
    <xf numFmtId="2" fontId="14" fillId="0" borderId="31" xfId="0" applyNumberFormat="1" applyFont="1" applyBorder="1" applyAlignment="1">
      <alignment horizontal="left"/>
    </xf>
    <xf numFmtId="2" fontId="21" fillId="0" borderId="12" xfId="0" applyNumberFormat="1" applyFont="1" applyFill="1" applyBorder="1" applyAlignment="1">
      <alignment horizontal="left"/>
    </xf>
    <xf numFmtId="2" fontId="12" fillId="0" borderId="12" xfId="0" applyNumberFormat="1" applyFont="1" applyBorder="1" applyAlignment="1">
      <alignment horizontal="left"/>
    </xf>
    <xf numFmtId="2" fontId="12" fillId="0" borderId="12" xfId="0" applyNumberFormat="1" applyFont="1" applyFill="1" applyBorder="1" applyAlignment="1">
      <alignment horizontal="left"/>
    </xf>
    <xf numFmtId="2" fontId="12" fillId="0" borderId="11" xfId="0" applyNumberFormat="1" applyFont="1" applyBorder="1" applyAlignment="1">
      <alignment horizontal="left"/>
    </xf>
    <xf numFmtId="2" fontId="12" fillId="0" borderId="11" xfId="0" applyNumberFormat="1" applyFont="1" applyFill="1" applyBorder="1" applyAlignment="1">
      <alignment horizontal="left"/>
    </xf>
    <xf numFmtId="2" fontId="21" fillId="0" borderId="10" xfId="0" applyNumberFormat="1" applyFont="1" applyBorder="1" applyAlignment="1">
      <alignment horizontal="left"/>
    </xf>
    <xf numFmtId="2" fontId="21" fillId="0" borderId="13" xfId="0" applyNumberFormat="1" applyFont="1" applyBorder="1" applyAlignment="1">
      <alignment horizontal="left"/>
    </xf>
    <xf numFmtId="2" fontId="21" fillId="0" borderId="13" xfId="0" applyNumberFormat="1" applyFont="1" applyFill="1" applyBorder="1" applyAlignment="1">
      <alignment horizontal="left"/>
    </xf>
    <xf numFmtId="2" fontId="22" fillId="0" borderId="26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0" xfId="0" applyBorder="1" applyAlignment="1">
      <alignment horizontal="left"/>
    </xf>
    <xf numFmtId="1" fontId="0" fillId="0" borderId="8" xfId="0" applyNumberFormat="1" applyFill="1" applyBorder="1" applyAlignment="1">
      <alignment horizontal="left"/>
    </xf>
    <xf numFmtId="0" fontId="0" fillId="0" borderId="9" xfId="0" applyBorder="1"/>
    <xf numFmtId="1" fontId="0" fillId="0" borderId="30" xfId="0" applyNumberFormat="1" applyFill="1" applyBorder="1" applyAlignment="1">
      <alignment horizontal="left"/>
    </xf>
    <xf numFmtId="2" fontId="17" fillId="0" borderId="36" xfId="0" applyNumberFormat="1" applyFont="1" applyFill="1" applyBorder="1" applyAlignment="1">
      <alignment horizontal="left"/>
    </xf>
    <xf numFmtId="2" fontId="17" fillId="0" borderId="26" xfId="0" applyNumberFormat="1" applyFont="1" applyFill="1" applyBorder="1" applyAlignment="1">
      <alignment horizontal="left"/>
    </xf>
    <xf numFmtId="2" fontId="17" fillId="0" borderId="34" xfId="0" applyNumberFormat="1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7" fillId="0" borderId="32" xfId="0" applyNumberFormat="1" applyFont="1" applyFill="1" applyBorder="1" applyAlignment="1">
      <alignment horizontal="left"/>
    </xf>
    <xf numFmtId="2" fontId="17" fillId="0" borderId="38" xfId="0" applyNumberFormat="1" applyFont="1" applyFill="1" applyBorder="1" applyAlignment="1">
      <alignment horizontal="left"/>
    </xf>
    <xf numFmtId="2" fontId="13" fillId="0" borderId="14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2" xfId="0" applyBorder="1" applyAlignme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9" fillId="0" borderId="40" xfId="1" applyFont="1" applyBorder="1" applyAlignment="1">
      <alignment horizontal="center"/>
    </xf>
    <xf numFmtId="0" fontId="0" fillId="0" borderId="20" xfId="0" applyBorder="1" applyAlignment="1"/>
    <xf numFmtId="0" fontId="0" fillId="0" borderId="29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8" xfId="0" applyBorder="1" applyAlignment="1">
      <alignment horizontal="left"/>
    </xf>
    <xf numFmtId="1" fontId="0" fillId="0" borderId="11" xfId="0" applyNumberForma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3" fillId="0" borderId="0" xfId="1" applyFont="1" applyAlignment="1">
      <alignment horizontal="center" wrapText="1"/>
    </xf>
    <xf numFmtId="1" fontId="0" fillId="0" borderId="0" xfId="0" applyNumberFormat="1" applyAlignment="1">
      <alignment horizontal="center"/>
    </xf>
    <xf numFmtId="1" fontId="2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0" fillId="0" borderId="11" xfId="0" applyNumberFormat="1" applyFill="1" applyBorder="1" applyAlignment="1">
      <alignment horizontal="center"/>
    </xf>
    <xf numFmtId="0" fontId="24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14" fontId="26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left" wrapText="1"/>
    </xf>
    <xf numFmtId="0" fontId="5" fillId="0" borderId="0" xfId="1" applyFont="1" applyBorder="1"/>
    <xf numFmtId="14" fontId="3" fillId="0" borderId="0" xfId="1" applyNumberFormat="1" applyFont="1" applyBorder="1" applyAlignment="1">
      <alignment horizontal="left"/>
    </xf>
    <xf numFmtId="0" fontId="18" fillId="0" borderId="3" xfId="1" applyFont="1" applyBorder="1"/>
    <xf numFmtId="0" fontId="18" fillId="0" borderId="6" xfId="1" applyFont="1" applyBorder="1"/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9" fillId="0" borderId="38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14" fillId="0" borderId="38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9" fillId="0" borderId="45" xfId="1" applyFont="1" applyBorder="1" applyAlignment="1">
      <alignment horizontal="center"/>
    </xf>
    <xf numFmtId="2" fontId="0" fillId="0" borderId="19" xfId="0" applyNumberFormat="1" applyBorder="1" applyAlignment="1">
      <alignment horizontal="left"/>
    </xf>
    <xf numFmtId="2" fontId="0" fillId="0" borderId="20" xfId="0" applyNumberFormat="1" applyBorder="1" applyAlignment="1">
      <alignment horizontal="left"/>
    </xf>
    <xf numFmtId="2" fontId="14" fillId="0" borderId="25" xfId="0" applyNumberFormat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19" fillId="0" borderId="3" xfId="1" applyFont="1" applyBorder="1" applyAlignment="1">
      <alignment horizontal="center"/>
    </xf>
    <xf numFmtId="0" fontId="0" fillId="0" borderId="14" xfId="0" applyBorder="1" applyAlignment="1"/>
    <xf numFmtId="0" fontId="0" fillId="0" borderId="33" xfId="0" applyBorder="1" applyAlignment="1">
      <alignment horizontal="left"/>
    </xf>
    <xf numFmtId="0" fontId="0" fillId="0" borderId="30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2" fillId="0" borderId="27" xfId="1" applyFont="1" applyBorder="1" applyAlignment="1">
      <alignment horizontal="left"/>
    </xf>
    <xf numFmtId="0" fontId="0" fillId="0" borderId="9" xfId="0" applyBorder="1" applyAlignment="1"/>
    <xf numFmtId="1" fontId="0" fillId="0" borderId="11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2" fontId="20" fillId="0" borderId="26" xfId="0" applyNumberFormat="1" applyFont="1" applyFill="1" applyBorder="1" applyAlignment="1">
      <alignment horizontal="left"/>
    </xf>
    <xf numFmtId="2" fontId="12" fillId="0" borderId="9" xfId="0" applyNumberFormat="1" applyFont="1" applyBorder="1" applyAlignment="1">
      <alignment horizontal="left"/>
    </xf>
    <xf numFmtId="2" fontId="12" fillId="0" borderId="9" xfId="0" applyNumberFormat="1" applyFont="1" applyFill="1" applyBorder="1" applyAlignment="1">
      <alignment horizontal="left"/>
    </xf>
    <xf numFmtId="2" fontId="12" fillId="0" borderId="8" xfId="0" applyNumberFormat="1" applyFont="1" applyBorder="1" applyAlignment="1">
      <alignment horizontal="left"/>
    </xf>
    <xf numFmtId="2" fontId="22" fillId="0" borderId="36" xfId="0" applyNumberFormat="1" applyFont="1" applyFill="1" applyBorder="1" applyAlignment="1">
      <alignment horizontal="left"/>
    </xf>
    <xf numFmtId="2" fontId="12" fillId="0" borderId="8" xfId="0" applyNumberFormat="1" applyFont="1" applyFill="1" applyBorder="1" applyAlignment="1">
      <alignment horizontal="left"/>
    </xf>
    <xf numFmtId="2" fontId="21" fillId="0" borderId="10" xfId="0" applyNumberFormat="1" applyFont="1" applyFill="1" applyBorder="1" applyAlignment="1">
      <alignment horizontal="left"/>
    </xf>
    <xf numFmtId="0" fontId="2" fillId="0" borderId="24" xfId="1" applyFont="1" applyBorder="1" applyAlignment="1">
      <alignment horizontal="center"/>
    </xf>
    <xf numFmtId="2" fontId="16" fillId="0" borderId="44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1" fillId="2" borderId="13" xfId="0" applyNumberFormat="1" applyFont="1" applyFill="1" applyBorder="1" applyAlignment="1">
      <alignment horizontal="left"/>
    </xf>
    <xf numFmtId="164" fontId="16" fillId="0" borderId="15" xfId="1" applyNumberFormat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4" xfId="1" applyFont="1" applyBorder="1" applyAlignment="1">
      <alignment horizontal="left"/>
    </xf>
    <xf numFmtId="0" fontId="18" fillId="0" borderId="7" xfId="1" applyFont="1" applyBorder="1" applyAlignment="1">
      <alignment horizontal="left"/>
    </xf>
    <xf numFmtId="0" fontId="19" fillId="0" borderId="7" xfId="1" applyFont="1" applyBorder="1" applyAlignment="1">
      <alignment horizontal="left"/>
    </xf>
    <xf numFmtId="2" fontId="12" fillId="0" borderId="39" xfId="0" applyNumberFormat="1" applyFont="1" applyBorder="1" applyAlignment="1">
      <alignment horizontal="left"/>
    </xf>
    <xf numFmtId="2" fontId="12" fillId="0" borderId="41" xfId="0" applyNumberFormat="1" applyFont="1" applyBorder="1" applyAlignment="1">
      <alignment horizontal="left"/>
    </xf>
    <xf numFmtId="2" fontId="21" fillId="0" borderId="37" xfId="0" applyNumberFormat="1" applyFont="1" applyBorder="1" applyAlignment="1">
      <alignment horizontal="left"/>
    </xf>
    <xf numFmtId="2" fontId="12" fillId="0" borderId="39" xfId="0" applyNumberFormat="1" applyFont="1" applyFill="1" applyBorder="1" applyAlignment="1">
      <alignment horizontal="left"/>
    </xf>
    <xf numFmtId="2" fontId="12" fillId="0" borderId="41" xfId="0" applyNumberFormat="1" applyFont="1" applyFill="1" applyBorder="1" applyAlignment="1">
      <alignment horizontal="left"/>
    </xf>
    <xf numFmtId="2" fontId="21" fillId="0" borderId="37" xfId="0" applyNumberFormat="1" applyFont="1" applyFill="1" applyBorder="1" applyAlignment="1">
      <alignment horizontal="left"/>
    </xf>
    <xf numFmtId="2" fontId="22" fillId="0" borderId="38" xfId="0" applyNumberFormat="1" applyFont="1" applyFill="1" applyBorder="1" applyAlignment="1">
      <alignment horizontal="left"/>
    </xf>
    <xf numFmtId="0" fontId="19" fillId="0" borderId="3" xfId="1" applyFont="1" applyBorder="1" applyAlignment="1">
      <alignment horizontal="left"/>
    </xf>
    <xf numFmtId="0" fontId="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4" fontId="28" fillId="0" borderId="0" xfId="1" applyNumberFormat="1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" fontId="12" fillId="2" borderId="11" xfId="0" applyNumberFormat="1" applyFont="1" applyFill="1" applyBorder="1" applyAlignment="1">
      <alignment horizontal="left"/>
    </xf>
    <xf numFmtId="2" fontId="12" fillId="2" borderId="12" xfId="0" applyNumberFormat="1" applyFont="1" applyFill="1" applyBorder="1" applyAlignment="1">
      <alignment horizontal="left"/>
    </xf>
    <xf numFmtId="2" fontId="0" fillId="0" borderId="11" xfId="0" applyNumberFormat="1" applyFont="1" applyBorder="1" applyAlignment="1">
      <alignment horizontal="left"/>
    </xf>
    <xf numFmtId="2" fontId="0" fillId="0" borderId="12" xfId="0" applyNumberFormat="1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29" fillId="0" borderId="4" xfId="1" applyFont="1" applyBorder="1"/>
    <xf numFmtId="0" fontId="29" fillId="0" borderId="7" xfId="1" applyFont="1" applyBorder="1"/>
    <xf numFmtId="0" fontId="30" fillId="0" borderId="7" xfId="1" applyFont="1" applyBorder="1" applyAlignment="1">
      <alignment horizontal="center"/>
    </xf>
    <xf numFmtId="0" fontId="30" fillId="0" borderId="40" xfId="1" applyFont="1" applyBorder="1" applyAlignment="1">
      <alignment horizontal="center"/>
    </xf>
    <xf numFmtId="1" fontId="0" fillId="0" borderId="11" xfId="0" applyNumberFormat="1" applyBorder="1" applyAlignment="1">
      <alignment horizontal="left"/>
    </xf>
    <xf numFmtId="0" fontId="0" fillId="0" borderId="8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19" fillId="0" borderId="40" xfId="1" applyFont="1" applyBorder="1" applyAlignment="1">
      <alignment horizontal="left"/>
    </xf>
    <xf numFmtId="0" fontId="0" fillId="0" borderId="47" xfId="0" applyFill="1" applyBorder="1" applyAlignment="1">
      <alignment horizontal="left"/>
    </xf>
    <xf numFmtId="1" fontId="0" fillId="0" borderId="48" xfId="0" applyNumberFormat="1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11" xfId="0" applyBorder="1"/>
    <xf numFmtId="0" fontId="0" fillId="0" borderId="30" xfId="0" applyBorder="1"/>
    <xf numFmtId="2" fontId="0" fillId="0" borderId="30" xfId="0" applyNumberFormat="1" applyFont="1" applyBorder="1" applyAlignment="1">
      <alignment horizontal="left"/>
    </xf>
    <xf numFmtId="2" fontId="0" fillId="0" borderId="14" xfId="0" applyNumberFormat="1" applyFont="1" applyBorder="1" applyAlignment="1">
      <alignment horizontal="left"/>
    </xf>
    <xf numFmtId="2" fontId="0" fillId="0" borderId="14" xfId="0" applyNumberFormat="1" applyFont="1" applyFill="1" applyBorder="1" applyAlignment="1">
      <alignment horizontal="left"/>
    </xf>
    <xf numFmtId="1" fontId="0" fillId="0" borderId="47" xfId="0" applyNumberFormat="1" applyFill="1" applyBorder="1" applyAlignment="1">
      <alignment horizontal="left"/>
    </xf>
    <xf numFmtId="0" fontId="31" fillId="0" borderId="0" xfId="0" applyFont="1"/>
    <xf numFmtId="1" fontId="0" fillId="0" borderId="19" xfId="0" applyNumberFormat="1" applyFill="1" applyBorder="1" applyAlignment="1">
      <alignment horizontal="center"/>
    </xf>
    <xf numFmtId="1" fontId="2" fillId="0" borderId="21" xfId="1" applyNumberFormat="1" applyFont="1" applyBorder="1" applyAlignment="1">
      <alignment horizontal="center"/>
    </xf>
    <xf numFmtId="0" fontId="2" fillId="0" borderId="23" xfId="1" applyFont="1" applyBorder="1" applyAlignment="1">
      <alignment horizontal="left"/>
    </xf>
    <xf numFmtId="164" fontId="2" fillId="0" borderId="21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2" fontId="2" fillId="0" borderId="23" xfId="1" applyNumberFormat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2" fontId="16" fillId="0" borderId="24" xfId="1" applyNumberFormat="1" applyFont="1" applyBorder="1" applyAlignment="1">
      <alignment horizontal="center"/>
    </xf>
    <xf numFmtId="0" fontId="19" fillId="0" borderId="46" xfId="1" applyFont="1" applyBorder="1" applyAlignment="1">
      <alignment horizontal="center"/>
    </xf>
    <xf numFmtId="0" fontId="0" fillId="0" borderId="50" xfId="0" applyFill="1" applyBorder="1" applyAlignment="1">
      <alignment horizontal="left"/>
    </xf>
    <xf numFmtId="0" fontId="0" fillId="0" borderId="49" xfId="0" applyBorder="1" applyAlignment="1">
      <alignment horizontal="left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0" fillId="0" borderId="19" xfId="0" applyBorder="1"/>
    <xf numFmtId="0" fontId="0" fillId="0" borderId="51" xfId="0" applyFill="1" applyBorder="1" applyAlignment="1"/>
  </cellXfs>
  <cellStyles count="5">
    <cellStyle name="Normálna" xfId="0" builtinId="0"/>
    <cellStyle name="Normálne 2" xfId="3" xr:uid="{00000000-0005-0000-0000-000001000000}"/>
    <cellStyle name="Normální 2" xfId="1" xr:uid="{00000000-0005-0000-0000-000002000000}"/>
    <cellStyle name="Normální 3" xfId="2" xr:uid="{00000000-0005-0000-0000-000003000000}"/>
    <cellStyle name="Normální 3 2" xfId="4" xr:uid="{00000000-0005-0000-0000-000004000000}"/>
  </cellStyles>
  <dxfs count="0"/>
  <tableStyles count="0" defaultTableStyle="TableStyleMedium9" defaultPivotStyle="PivotStyleLight16"/>
  <colors>
    <mruColors>
      <color rgb="FFFF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806" y="1649506"/>
          <a:ext cx="2673350" cy="756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6788" y="1739154"/>
          <a:ext cx="2819027" cy="593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752649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30093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10886</xdr:rowOff>
    </xdr:from>
    <xdr:to>
      <xdr:col>4</xdr:col>
      <xdr:colOff>1088572</xdr:colOff>
      <xdr:row>5</xdr:row>
      <xdr:rowOff>261258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6" y="10886"/>
          <a:ext cx="6868886" cy="1611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64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988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21772</xdr:colOff>
      <xdr:row>0</xdr:row>
      <xdr:rowOff>21771</xdr:rowOff>
    </xdr:from>
    <xdr:to>
      <xdr:col>4</xdr:col>
      <xdr:colOff>315686</xdr:colOff>
      <xdr:row>5</xdr:row>
      <xdr:rowOff>228600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2" y="21771"/>
          <a:ext cx="6161314" cy="156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880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704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108858</xdr:rowOff>
    </xdr:from>
    <xdr:to>
      <xdr:col>4</xdr:col>
      <xdr:colOff>402771</xdr:colOff>
      <xdr:row>5</xdr:row>
      <xdr:rowOff>137066</xdr:rowOff>
    </xdr:to>
    <xdr:pic>
      <xdr:nvPicPr>
        <xdr:cNvPr id="2" name="Obrázek 1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8858"/>
          <a:ext cx="5704114" cy="1388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60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84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8279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746760</xdr:colOff>
      <xdr:row>5</xdr:row>
      <xdr:rowOff>117665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1983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749384</xdr:colOff>
      <xdr:row>5</xdr:row>
      <xdr:rowOff>117665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95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761685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8279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757602</xdr:colOff>
      <xdr:row>5</xdr:row>
      <xdr:rowOff>117665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1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755062</xdr:colOff>
      <xdr:row>5</xdr:row>
      <xdr:rowOff>117665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307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757686</xdr:colOff>
      <xdr:row>5</xdr:row>
      <xdr:rowOff>117665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95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726374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8279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742249</xdr:colOff>
      <xdr:row>5</xdr:row>
      <xdr:rowOff>117665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9694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738166</xdr:colOff>
      <xdr:row>5</xdr:row>
      <xdr:rowOff>117665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1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735626</xdr:colOff>
      <xdr:row>5</xdr:row>
      <xdr:rowOff>117665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307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738250</xdr:colOff>
      <xdr:row>5</xdr:row>
      <xdr:rowOff>117665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95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767422</xdr:colOff>
      <xdr:row>5</xdr:row>
      <xdr:rowOff>117665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31000" cy="1482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745832</xdr:colOff>
      <xdr:row>5</xdr:row>
      <xdr:rowOff>117665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03819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761707</xdr:colOff>
      <xdr:row>5</xdr:row>
      <xdr:rowOff>117665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9694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757624</xdr:colOff>
      <xdr:row>5</xdr:row>
      <xdr:rowOff>117665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1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755084</xdr:colOff>
      <xdr:row>5</xdr:row>
      <xdr:rowOff>117665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3071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757708</xdr:colOff>
      <xdr:row>5</xdr:row>
      <xdr:rowOff>117665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5695" cy="148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354633</xdr:colOff>
      <xdr:row>5</xdr:row>
      <xdr:rowOff>146136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3893" cy="1503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3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5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782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606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676449</xdr:colOff>
      <xdr:row>5</xdr:row>
      <xdr:rowOff>261257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43849" cy="162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673100</xdr:colOff>
      <xdr:row>5</xdr:row>
      <xdr:rowOff>239486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4050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784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608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968828</xdr:colOff>
      <xdr:row>5</xdr:row>
      <xdr:rowOff>237365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36228" cy="1598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6</xdr:row>
      <xdr:rowOff>11206</xdr:rowOff>
    </xdr:from>
    <xdr:to>
      <xdr:col>11</xdr:col>
      <xdr:colOff>201706</xdr:colOff>
      <xdr:row>8</xdr:row>
      <xdr:rowOff>221197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3566" y="1657126"/>
          <a:ext cx="2628900" cy="758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358588</xdr:colOff>
      <xdr:row>6</xdr:row>
      <xdr:rowOff>100854</xdr:rowOff>
    </xdr:from>
    <xdr:to>
      <xdr:col>17</xdr:col>
      <xdr:colOff>313765</xdr:colOff>
      <xdr:row>8</xdr:row>
      <xdr:rowOff>147919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1808" y="1746774"/>
          <a:ext cx="2774577" cy="59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73"/>
  <sheetViews>
    <sheetView topLeftCell="A5" zoomScale="70" zoomScaleNormal="70" workbookViewId="0">
      <selection activeCell="B7" sqref="B7:E9"/>
    </sheetView>
  </sheetViews>
  <sheetFormatPr defaultColWidth="8.77734375" defaultRowHeight="21.75" customHeight="1"/>
  <cols>
    <col min="1" max="1" width="4.5546875" style="29" customWidth="1"/>
    <col min="2" max="3" width="27" style="12" customWidth="1"/>
    <col min="4" max="4" width="27" style="46" customWidth="1"/>
    <col min="5" max="5" width="29.33203125" style="12" bestFit="1" customWidth="1"/>
    <col min="6" max="6" width="18.6640625" style="46" customWidth="1"/>
    <col min="7" max="10" width="9.21875" style="29" customWidth="1"/>
    <col min="11" max="11" width="4.21875" style="29" customWidth="1"/>
    <col min="12" max="12" width="9.21875" style="73" customWidth="1"/>
    <col min="13" max="16" width="9.21875" style="29" customWidth="1"/>
    <col min="17" max="17" width="4.21875" style="29" customWidth="1"/>
    <col min="18" max="18" width="9.21875" style="73" customWidth="1"/>
    <col min="19" max="19" width="8.77734375" style="81"/>
    <col min="20" max="16384" width="8.77734375" style="12"/>
  </cols>
  <sheetData>
    <row r="1" spans="1:20" ht="21.75" customHeight="1">
      <c r="E1" s="1"/>
      <c r="F1" s="47"/>
    </row>
    <row r="2" spans="1:20" ht="21.75" customHeight="1">
      <c r="E2" s="2"/>
      <c r="F2" s="138"/>
    </row>
    <row r="3" spans="1:20" ht="21.75" customHeight="1">
      <c r="E3" s="1"/>
      <c r="F3" s="47"/>
    </row>
    <row r="4" spans="1:20" ht="21.75" customHeight="1">
      <c r="E4" s="3"/>
      <c r="F4" s="3"/>
      <c r="G4" s="30" t="s">
        <v>14</v>
      </c>
    </row>
    <row r="5" spans="1:20" ht="21.75" customHeight="1">
      <c r="E5" s="3"/>
      <c r="F5" s="3"/>
      <c r="G5" s="17" t="s">
        <v>26</v>
      </c>
    </row>
    <row r="6" spans="1:20" ht="21.75" customHeight="1" thickBot="1"/>
    <row r="7" spans="1:20" ht="21.75" customHeight="1">
      <c r="A7" s="156" t="s">
        <v>0</v>
      </c>
      <c r="B7" s="256" t="s">
        <v>995</v>
      </c>
      <c r="C7" s="256"/>
      <c r="D7" s="47" t="s">
        <v>1</v>
      </c>
      <c r="E7" s="139" t="s">
        <v>3</v>
      </c>
      <c r="F7" s="139"/>
      <c r="G7" s="33"/>
      <c r="H7" s="34"/>
      <c r="I7" s="34"/>
      <c r="J7" s="34"/>
      <c r="K7" s="34"/>
      <c r="L7" s="74"/>
      <c r="M7" s="33"/>
      <c r="N7" s="34"/>
      <c r="O7" s="34"/>
      <c r="P7" s="34"/>
      <c r="Q7" s="34"/>
      <c r="R7" s="80"/>
      <c r="S7" s="82"/>
    </row>
    <row r="8" spans="1:20" ht="21.75" customHeight="1">
      <c r="A8" s="16"/>
      <c r="B8" s="256"/>
      <c r="C8" s="256"/>
      <c r="D8" s="157" t="s">
        <v>2</v>
      </c>
      <c r="E8" s="158" t="s">
        <v>996</v>
      </c>
      <c r="F8" s="140"/>
      <c r="G8" s="35"/>
      <c r="H8" s="36"/>
      <c r="I8" s="36"/>
      <c r="J8" s="36"/>
      <c r="K8" s="36"/>
      <c r="L8" s="75"/>
      <c r="M8" s="35"/>
      <c r="N8" s="36"/>
      <c r="O8" s="36"/>
      <c r="P8" s="36"/>
      <c r="Q8" s="36"/>
      <c r="R8" s="78"/>
      <c r="S8" s="83"/>
    </row>
    <row r="9" spans="1:20" ht="21.75" customHeight="1" thickBot="1">
      <c r="B9" s="257"/>
      <c r="C9" s="257"/>
      <c r="G9" s="35"/>
      <c r="H9" s="36"/>
      <c r="I9" s="36"/>
      <c r="J9" s="36"/>
      <c r="K9" s="36"/>
      <c r="L9" s="75"/>
      <c r="M9" s="35"/>
      <c r="N9" s="36"/>
      <c r="O9" s="36"/>
      <c r="P9" s="36"/>
      <c r="Q9" s="36"/>
      <c r="R9" s="78"/>
      <c r="S9" s="84" t="s">
        <v>4</v>
      </c>
    </row>
    <row r="10" spans="1:20" ht="21.6" customHeight="1" thickBot="1">
      <c r="A10" s="39" t="s">
        <v>5</v>
      </c>
      <c r="B10" s="26" t="s">
        <v>39</v>
      </c>
      <c r="C10" s="26" t="s">
        <v>40</v>
      </c>
      <c r="D10" s="40" t="s">
        <v>6</v>
      </c>
      <c r="E10" s="40" t="s">
        <v>7</v>
      </c>
      <c r="F10" s="86" t="s">
        <v>27</v>
      </c>
      <c r="G10" s="49" t="s">
        <v>8</v>
      </c>
      <c r="H10" s="41" t="s">
        <v>12</v>
      </c>
      <c r="I10" s="42" t="s">
        <v>13</v>
      </c>
      <c r="J10" s="42" t="s">
        <v>9</v>
      </c>
      <c r="K10" s="41" t="s">
        <v>10</v>
      </c>
      <c r="L10" s="87" t="s">
        <v>11</v>
      </c>
      <c r="M10" s="49" t="s">
        <v>8</v>
      </c>
      <c r="N10" s="41" t="s">
        <v>12</v>
      </c>
      <c r="O10" s="42" t="s">
        <v>13</v>
      </c>
      <c r="P10" s="42" t="s">
        <v>9</v>
      </c>
      <c r="Q10" s="41" t="s">
        <v>10</v>
      </c>
      <c r="R10" s="87" t="s">
        <v>11</v>
      </c>
      <c r="S10" s="143"/>
    </row>
    <row r="11" spans="1:20" ht="21" customHeight="1">
      <c r="A11" s="22">
        <v>1</v>
      </c>
      <c r="B11" s="24" t="s">
        <v>54</v>
      </c>
      <c r="C11" s="24" t="s">
        <v>55</v>
      </c>
      <c r="D11" s="23">
        <v>2017</v>
      </c>
      <c r="E11" s="144" t="s">
        <v>43</v>
      </c>
      <c r="F11" s="147" t="s">
        <v>44</v>
      </c>
      <c r="G11" s="102">
        <v>2</v>
      </c>
      <c r="H11" s="32">
        <v>9</v>
      </c>
      <c r="I11" s="32">
        <v>9.1999999999999993</v>
      </c>
      <c r="J11" s="32">
        <f t="shared" ref="J11:J42" si="0">(H11+I11)/2</f>
        <v>9.1</v>
      </c>
      <c r="K11" s="32"/>
      <c r="L11" s="108">
        <f t="shared" ref="L11:L42" si="1">G11+J11</f>
        <v>11.1</v>
      </c>
      <c r="M11" s="88">
        <v>2.2999999999999998</v>
      </c>
      <c r="N11" s="14">
        <v>9.4</v>
      </c>
      <c r="O11" s="14">
        <v>9.6</v>
      </c>
      <c r="P11" s="14">
        <f t="shared" ref="P11:P42" si="2">(N11+O11)/2</f>
        <v>9.5</v>
      </c>
      <c r="Q11" s="14"/>
      <c r="R11" s="64">
        <f t="shared" ref="R11:R42" si="3">M11+P11</f>
        <v>11.8</v>
      </c>
      <c r="S11" s="127">
        <f t="shared" ref="S11:S42" si="4">L11+R11</f>
        <v>22.9</v>
      </c>
      <c r="T11" s="244"/>
    </row>
    <row r="12" spans="1:20" ht="21" customHeight="1">
      <c r="A12" s="13">
        <v>2</v>
      </c>
      <c r="B12" s="21" t="s">
        <v>56</v>
      </c>
      <c r="C12" s="21" t="s">
        <v>57</v>
      </c>
      <c r="D12" s="20">
        <v>2017</v>
      </c>
      <c r="E12" s="137" t="s">
        <v>43</v>
      </c>
      <c r="F12" s="145" t="s">
        <v>44</v>
      </c>
      <c r="G12" s="102">
        <v>2</v>
      </c>
      <c r="H12" s="32">
        <v>9.6</v>
      </c>
      <c r="I12" s="32">
        <v>9.6</v>
      </c>
      <c r="J12" s="32">
        <f t="shared" si="0"/>
        <v>9.6</v>
      </c>
      <c r="K12" s="32"/>
      <c r="L12" s="108">
        <f t="shared" si="1"/>
        <v>11.6</v>
      </c>
      <c r="M12" s="88">
        <v>2.2999999999999998</v>
      </c>
      <c r="N12" s="14">
        <v>9</v>
      </c>
      <c r="O12" s="14">
        <v>9</v>
      </c>
      <c r="P12" s="14">
        <f t="shared" si="2"/>
        <v>9</v>
      </c>
      <c r="Q12" s="14"/>
      <c r="R12" s="64">
        <f t="shared" si="3"/>
        <v>11.3</v>
      </c>
      <c r="S12" s="127">
        <f t="shared" si="4"/>
        <v>22.9</v>
      </c>
      <c r="T12" s="244"/>
    </row>
    <row r="13" spans="1:20" ht="21" customHeight="1">
      <c r="A13" s="13">
        <v>3</v>
      </c>
      <c r="B13" s="21" t="s">
        <v>59</v>
      </c>
      <c r="C13" s="21" t="s">
        <v>60</v>
      </c>
      <c r="D13" s="20">
        <v>2017</v>
      </c>
      <c r="E13" s="137" t="s">
        <v>43</v>
      </c>
      <c r="F13" s="145" t="s">
        <v>44</v>
      </c>
      <c r="G13" s="102">
        <v>2</v>
      </c>
      <c r="H13" s="32">
        <v>9.6</v>
      </c>
      <c r="I13" s="32">
        <v>9.5</v>
      </c>
      <c r="J13" s="32">
        <f t="shared" si="0"/>
        <v>9.5500000000000007</v>
      </c>
      <c r="K13" s="32"/>
      <c r="L13" s="108">
        <f t="shared" si="1"/>
        <v>11.55</v>
      </c>
      <c r="M13" s="88">
        <v>2.2999999999999998</v>
      </c>
      <c r="N13" s="14">
        <v>9</v>
      </c>
      <c r="O13" s="14">
        <v>9</v>
      </c>
      <c r="P13" s="14">
        <f t="shared" si="2"/>
        <v>9</v>
      </c>
      <c r="Q13" s="14"/>
      <c r="R13" s="64">
        <f t="shared" si="3"/>
        <v>11.3</v>
      </c>
      <c r="S13" s="127">
        <f t="shared" si="4"/>
        <v>22.85</v>
      </c>
      <c r="T13" s="244"/>
    </row>
    <row r="14" spans="1:20" ht="21" customHeight="1">
      <c r="A14" s="13">
        <v>4</v>
      </c>
      <c r="B14" s="21" t="s">
        <v>49</v>
      </c>
      <c r="C14" s="21" t="s">
        <v>58</v>
      </c>
      <c r="D14" s="20">
        <v>2017</v>
      </c>
      <c r="E14" s="137" t="s">
        <v>43</v>
      </c>
      <c r="F14" s="145" t="s">
        <v>44</v>
      </c>
      <c r="G14" s="102">
        <v>2</v>
      </c>
      <c r="H14" s="32">
        <v>9.6</v>
      </c>
      <c r="I14" s="32">
        <v>9.6</v>
      </c>
      <c r="J14" s="32">
        <f t="shared" si="0"/>
        <v>9.6</v>
      </c>
      <c r="K14" s="32"/>
      <c r="L14" s="108">
        <f t="shared" si="1"/>
        <v>11.6</v>
      </c>
      <c r="M14" s="88">
        <v>2.2999999999999998</v>
      </c>
      <c r="N14" s="14">
        <v>8.9</v>
      </c>
      <c r="O14" s="14">
        <v>9</v>
      </c>
      <c r="P14" s="14">
        <f t="shared" si="2"/>
        <v>8.9499999999999993</v>
      </c>
      <c r="Q14" s="14"/>
      <c r="R14" s="64">
        <f t="shared" si="3"/>
        <v>11.25</v>
      </c>
      <c r="S14" s="127">
        <f t="shared" si="4"/>
        <v>22.85</v>
      </c>
      <c r="T14" s="244"/>
    </row>
    <row r="15" spans="1:20" ht="21" customHeight="1">
      <c r="A15" s="13">
        <v>5</v>
      </c>
      <c r="B15" s="21" t="s">
        <v>61</v>
      </c>
      <c r="C15" s="21" t="s">
        <v>62</v>
      </c>
      <c r="D15" s="20">
        <v>2017</v>
      </c>
      <c r="E15" s="137" t="s">
        <v>43</v>
      </c>
      <c r="F15" s="145" t="s">
        <v>44</v>
      </c>
      <c r="G15" s="102">
        <v>2</v>
      </c>
      <c r="H15" s="32">
        <v>9.8000000000000007</v>
      </c>
      <c r="I15" s="32">
        <v>9.6999999999999993</v>
      </c>
      <c r="J15" s="32">
        <f t="shared" si="0"/>
        <v>9.75</v>
      </c>
      <c r="K15" s="32"/>
      <c r="L15" s="108">
        <f t="shared" si="1"/>
        <v>11.75</v>
      </c>
      <c r="M15" s="88">
        <v>2.2999999999999998</v>
      </c>
      <c r="N15" s="14">
        <v>8.8000000000000007</v>
      </c>
      <c r="O15" s="14">
        <v>8.6999999999999993</v>
      </c>
      <c r="P15" s="14">
        <f t="shared" si="2"/>
        <v>8.75</v>
      </c>
      <c r="Q15" s="14"/>
      <c r="R15" s="64">
        <f t="shared" si="3"/>
        <v>11.05</v>
      </c>
      <c r="S15" s="127">
        <f t="shared" si="4"/>
        <v>22.8</v>
      </c>
      <c r="T15" s="244"/>
    </row>
    <row r="16" spans="1:20" ht="21" customHeight="1">
      <c r="A16" s="13">
        <v>6</v>
      </c>
      <c r="B16" s="21" t="s">
        <v>63</v>
      </c>
      <c r="C16" s="21" t="s">
        <v>64</v>
      </c>
      <c r="D16" s="20">
        <v>2017</v>
      </c>
      <c r="E16" s="137" t="s">
        <v>43</v>
      </c>
      <c r="F16" s="145" t="s">
        <v>44</v>
      </c>
      <c r="G16" s="102">
        <v>2</v>
      </c>
      <c r="H16" s="32">
        <v>9.5</v>
      </c>
      <c r="I16" s="32">
        <v>9.5</v>
      </c>
      <c r="J16" s="32">
        <f t="shared" si="0"/>
        <v>9.5</v>
      </c>
      <c r="K16" s="32"/>
      <c r="L16" s="108">
        <f t="shared" si="1"/>
        <v>11.5</v>
      </c>
      <c r="M16" s="88">
        <v>2.2999999999999998</v>
      </c>
      <c r="N16" s="14">
        <v>8.9</v>
      </c>
      <c r="O16" s="14">
        <v>9.1</v>
      </c>
      <c r="P16" s="14">
        <f t="shared" si="2"/>
        <v>9</v>
      </c>
      <c r="Q16" s="14"/>
      <c r="R16" s="64">
        <f t="shared" si="3"/>
        <v>11.3</v>
      </c>
      <c r="S16" s="127">
        <f t="shared" si="4"/>
        <v>22.8</v>
      </c>
      <c r="T16" s="244"/>
    </row>
    <row r="17" spans="1:20" ht="21" customHeight="1">
      <c r="A17" s="13">
        <v>7</v>
      </c>
      <c r="B17" s="21" t="s">
        <v>65</v>
      </c>
      <c r="C17" s="21" t="s">
        <v>66</v>
      </c>
      <c r="D17" s="20">
        <v>2017</v>
      </c>
      <c r="E17" s="137" t="s">
        <v>43</v>
      </c>
      <c r="F17" s="145" t="s">
        <v>44</v>
      </c>
      <c r="G17" s="102">
        <v>2</v>
      </c>
      <c r="H17" s="32">
        <v>9.6</v>
      </c>
      <c r="I17" s="32">
        <v>9.5</v>
      </c>
      <c r="J17" s="32">
        <f t="shared" si="0"/>
        <v>9.5500000000000007</v>
      </c>
      <c r="K17" s="32"/>
      <c r="L17" s="108">
        <f t="shared" si="1"/>
        <v>11.55</v>
      </c>
      <c r="M17" s="88">
        <v>2.2999999999999998</v>
      </c>
      <c r="N17" s="14">
        <v>8.9</v>
      </c>
      <c r="O17" s="14">
        <v>9</v>
      </c>
      <c r="P17" s="14">
        <f t="shared" si="2"/>
        <v>8.9499999999999993</v>
      </c>
      <c r="Q17" s="14"/>
      <c r="R17" s="64">
        <f t="shared" si="3"/>
        <v>11.25</v>
      </c>
      <c r="S17" s="127">
        <f t="shared" si="4"/>
        <v>22.8</v>
      </c>
      <c r="T17" s="244"/>
    </row>
    <row r="18" spans="1:20" ht="21" customHeight="1">
      <c r="A18" s="13">
        <v>8</v>
      </c>
      <c r="B18" s="21" t="s">
        <v>67</v>
      </c>
      <c r="C18" s="21" t="s">
        <v>68</v>
      </c>
      <c r="D18" s="20">
        <v>2017</v>
      </c>
      <c r="E18" s="137" t="s">
        <v>43</v>
      </c>
      <c r="F18" s="145" t="s">
        <v>44</v>
      </c>
      <c r="G18" s="102">
        <v>2</v>
      </c>
      <c r="H18" s="32">
        <v>9.4</v>
      </c>
      <c r="I18" s="32">
        <v>9.4</v>
      </c>
      <c r="J18" s="32">
        <f t="shared" si="0"/>
        <v>9.4</v>
      </c>
      <c r="K18" s="32"/>
      <c r="L18" s="108">
        <f t="shared" si="1"/>
        <v>11.4</v>
      </c>
      <c r="M18" s="88">
        <v>2.2999999999999998</v>
      </c>
      <c r="N18" s="14">
        <v>9.1</v>
      </c>
      <c r="O18" s="14">
        <v>9.1</v>
      </c>
      <c r="P18" s="14">
        <f t="shared" si="2"/>
        <v>9.1</v>
      </c>
      <c r="Q18" s="14"/>
      <c r="R18" s="64">
        <f t="shared" si="3"/>
        <v>11.399999999999999</v>
      </c>
      <c r="S18" s="127">
        <f t="shared" si="4"/>
        <v>22.799999999999997</v>
      </c>
      <c r="T18" s="244"/>
    </row>
    <row r="19" spans="1:20" ht="21" customHeight="1">
      <c r="A19" s="13">
        <v>9</v>
      </c>
      <c r="B19" s="21" t="s">
        <v>71</v>
      </c>
      <c r="C19" s="21" t="s">
        <v>72</v>
      </c>
      <c r="D19" s="20">
        <v>2017</v>
      </c>
      <c r="E19" s="137" t="s">
        <v>43</v>
      </c>
      <c r="F19" s="145" t="s">
        <v>44</v>
      </c>
      <c r="G19" s="102">
        <v>2</v>
      </c>
      <c r="H19" s="32">
        <v>9.6</v>
      </c>
      <c r="I19" s="32">
        <v>9.6</v>
      </c>
      <c r="J19" s="32">
        <f t="shared" si="0"/>
        <v>9.6</v>
      </c>
      <c r="K19" s="32"/>
      <c r="L19" s="108">
        <f t="shared" si="1"/>
        <v>11.6</v>
      </c>
      <c r="M19" s="88">
        <v>2.2999999999999998</v>
      </c>
      <c r="N19" s="14">
        <v>8.6</v>
      </c>
      <c r="O19" s="14">
        <v>8.8000000000000007</v>
      </c>
      <c r="P19" s="14">
        <f t="shared" si="2"/>
        <v>8.6999999999999993</v>
      </c>
      <c r="Q19" s="14"/>
      <c r="R19" s="64">
        <f t="shared" si="3"/>
        <v>11</v>
      </c>
      <c r="S19" s="127">
        <f t="shared" si="4"/>
        <v>22.6</v>
      </c>
      <c r="T19" s="244"/>
    </row>
    <row r="20" spans="1:20" ht="21" customHeight="1">
      <c r="A20" s="13">
        <v>10</v>
      </c>
      <c r="B20" s="21" t="s">
        <v>69</v>
      </c>
      <c r="C20" s="21" t="s">
        <v>70</v>
      </c>
      <c r="D20" s="20">
        <v>2017</v>
      </c>
      <c r="E20" s="137" t="s">
        <v>43</v>
      </c>
      <c r="F20" s="145" t="s">
        <v>44</v>
      </c>
      <c r="G20" s="88">
        <v>2</v>
      </c>
      <c r="H20" s="14">
        <v>9.4</v>
      </c>
      <c r="I20" s="14">
        <v>9.1999999999999993</v>
      </c>
      <c r="J20" s="14">
        <f t="shared" si="0"/>
        <v>9.3000000000000007</v>
      </c>
      <c r="K20" s="14"/>
      <c r="L20" s="64">
        <f t="shared" si="1"/>
        <v>11.3</v>
      </c>
      <c r="M20" s="88">
        <v>2.2999999999999998</v>
      </c>
      <c r="N20" s="14">
        <v>9</v>
      </c>
      <c r="O20" s="14">
        <v>9</v>
      </c>
      <c r="P20" s="14">
        <f t="shared" si="2"/>
        <v>9</v>
      </c>
      <c r="Q20" s="14"/>
      <c r="R20" s="64">
        <f t="shared" si="3"/>
        <v>11.3</v>
      </c>
      <c r="S20" s="127">
        <f t="shared" si="4"/>
        <v>22.6</v>
      </c>
      <c r="T20" s="244"/>
    </row>
    <row r="21" spans="1:20" ht="21" customHeight="1">
      <c r="A21" s="13">
        <v>11</v>
      </c>
      <c r="B21" s="21" t="s">
        <v>73</v>
      </c>
      <c r="C21" s="21" t="s">
        <v>74</v>
      </c>
      <c r="D21" s="20">
        <v>2016</v>
      </c>
      <c r="E21" s="137" t="s">
        <v>43</v>
      </c>
      <c r="F21" s="145" t="s">
        <v>44</v>
      </c>
      <c r="G21" s="88">
        <v>2</v>
      </c>
      <c r="H21" s="14">
        <v>8.6</v>
      </c>
      <c r="I21" s="14">
        <v>8.8000000000000007</v>
      </c>
      <c r="J21" s="14">
        <f t="shared" si="0"/>
        <v>8.6999999999999993</v>
      </c>
      <c r="K21" s="14"/>
      <c r="L21" s="64">
        <f t="shared" si="1"/>
        <v>10.7</v>
      </c>
      <c r="M21" s="88">
        <v>2.2999999999999998</v>
      </c>
      <c r="N21" s="14">
        <v>9.4</v>
      </c>
      <c r="O21" s="14">
        <v>9.6</v>
      </c>
      <c r="P21" s="14">
        <f t="shared" si="2"/>
        <v>9.5</v>
      </c>
      <c r="Q21" s="14"/>
      <c r="R21" s="64">
        <f t="shared" si="3"/>
        <v>11.8</v>
      </c>
      <c r="S21" s="127">
        <f t="shared" si="4"/>
        <v>22.5</v>
      </c>
      <c r="T21" s="244"/>
    </row>
    <row r="22" spans="1:20" ht="21" customHeight="1">
      <c r="A22" s="13">
        <v>12</v>
      </c>
      <c r="B22" s="21" t="s">
        <v>75</v>
      </c>
      <c r="C22" s="21" t="s">
        <v>76</v>
      </c>
      <c r="D22" s="20">
        <v>2016</v>
      </c>
      <c r="E22" s="137" t="s">
        <v>43</v>
      </c>
      <c r="F22" s="145" t="s">
        <v>44</v>
      </c>
      <c r="G22" s="88">
        <v>2</v>
      </c>
      <c r="H22" s="14">
        <v>9.1999999999999993</v>
      </c>
      <c r="I22" s="14">
        <v>9.1</v>
      </c>
      <c r="J22" s="14">
        <f t="shared" si="0"/>
        <v>9.1499999999999986</v>
      </c>
      <c r="K22" s="14"/>
      <c r="L22" s="64">
        <f t="shared" si="1"/>
        <v>11.149999999999999</v>
      </c>
      <c r="M22" s="88">
        <v>2.2999999999999998</v>
      </c>
      <c r="N22" s="14">
        <v>8.9</v>
      </c>
      <c r="O22" s="14">
        <v>9.1</v>
      </c>
      <c r="P22" s="14">
        <f t="shared" si="2"/>
        <v>9</v>
      </c>
      <c r="Q22" s="14"/>
      <c r="R22" s="64">
        <f t="shared" si="3"/>
        <v>11.3</v>
      </c>
      <c r="S22" s="127">
        <f t="shared" si="4"/>
        <v>22.45</v>
      </c>
      <c r="T22" s="244"/>
    </row>
    <row r="23" spans="1:20" ht="21" customHeight="1">
      <c r="A23" s="13">
        <v>13</v>
      </c>
      <c r="B23" s="21" t="s">
        <v>77</v>
      </c>
      <c r="C23" s="21" t="s">
        <v>78</v>
      </c>
      <c r="D23" s="20">
        <v>2016</v>
      </c>
      <c r="E23" s="137" t="s">
        <v>43</v>
      </c>
      <c r="F23" s="145" t="s">
        <v>44</v>
      </c>
      <c r="G23" s="102">
        <v>2</v>
      </c>
      <c r="H23" s="32">
        <v>9.6</v>
      </c>
      <c r="I23" s="32">
        <v>9.6999999999999993</v>
      </c>
      <c r="J23" s="32">
        <f t="shared" si="0"/>
        <v>9.6499999999999986</v>
      </c>
      <c r="K23" s="32"/>
      <c r="L23" s="108">
        <f t="shared" si="1"/>
        <v>11.649999999999999</v>
      </c>
      <c r="M23" s="88">
        <v>2.2999999999999998</v>
      </c>
      <c r="N23" s="14">
        <v>8.3000000000000007</v>
      </c>
      <c r="O23" s="14">
        <v>8.6</v>
      </c>
      <c r="P23" s="14">
        <f t="shared" si="2"/>
        <v>8.4499999999999993</v>
      </c>
      <c r="Q23" s="14"/>
      <c r="R23" s="64">
        <f t="shared" si="3"/>
        <v>10.75</v>
      </c>
      <c r="S23" s="127">
        <f t="shared" si="4"/>
        <v>22.4</v>
      </c>
      <c r="T23" s="244"/>
    </row>
    <row r="24" spans="1:20" ht="21" customHeight="1">
      <c r="A24" s="13">
        <v>14</v>
      </c>
      <c r="B24" s="21" t="s">
        <v>513</v>
      </c>
      <c r="C24" s="21" t="s">
        <v>514</v>
      </c>
      <c r="D24" s="20">
        <v>2017</v>
      </c>
      <c r="E24" s="137" t="s">
        <v>494</v>
      </c>
      <c r="F24" s="145" t="s">
        <v>44</v>
      </c>
      <c r="G24" s="88">
        <v>2</v>
      </c>
      <c r="H24" s="14">
        <v>9</v>
      </c>
      <c r="I24" s="14">
        <v>9</v>
      </c>
      <c r="J24" s="14">
        <f t="shared" si="0"/>
        <v>9</v>
      </c>
      <c r="K24" s="14"/>
      <c r="L24" s="64">
        <f t="shared" si="1"/>
        <v>11</v>
      </c>
      <c r="M24" s="88">
        <v>2.2999999999999998</v>
      </c>
      <c r="N24" s="14">
        <v>9</v>
      </c>
      <c r="O24" s="14">
        <v>9</v>
      </c>
      <c r="P24" s="14">
        <f t="shared" si="2"/>
        <v>9</v>
      </c>
      <c r="Q24" s="14"/>
      <c r="R24" s="64">
        <f t="shared" si="3"/>
        <v>11.3</v>
      </c>
      <c r="S24" s="127">
        <f t="shared" si="4"/>
        <v>22.3</v>
      </c>
      <c r="T24" s="244"/>
    </row>
    <row r="25" spans="1:20" ht="21" customHeight="1">
      <c r="A25" s="13">
        <v>15</v>
      </c>
      <c r="B25" s="21" t="s">
        <v>83</v>
      </c>
      <c r="C25" s="21" t="s">
        <v>84</v>
      </c>
      <c r="D25" s="20">
        <v>2016</v>
      </c>
      <c r="E25" s="137" t="s">
        <v>43</v>
      </c>
      <c r="F25" s="145" t="s">
        <v>44</v>
      </c>
      <c r="G25" s="88">
        <v>2</v>
      </c>
      <c r="H25" s="14">
        <v>9</v>
      </c>
      <c r="I25" s="14">
        <v>9</v>
      </c>
      <c r="J25" s="14">
        <f t="shared" si="0"/>
        <v>9</v>
      </c>
      <c r="K25" s="14"/>
      <c r="L25" s="64">
        <f t="shared" si="1"/>
        <v>11</v>
      </c>
      <c r="M25" s="88">
        <v>2.2999999999999998</v>
      </c>
      <c r="N25" s="14">
        <v>9</v>
      </c>
      <c r="O25" s="14">
        <v>9</v>
      </c>
      <c r="P25" s="14">
        <f t="shared" si="2"/>
        <v>9</v>
      </c>
      <c r="Q25" s="14"/>
      <c r="R25" s="64">
        <f t="shared" si="3"/>
        <v>11.3</v>
      </c>
      <c r="S25" s="127">
        <f t="shared" si="4"/>
        <v>22.3</v>
      </c>
      <c r="T25" s="244"/>
    </row>
    <row r="26" spans="1:20" ht="21" customHeight="1">
      <c r="A26" s="13">
        <v>16</v>
      </c>
      <c r="B26" s="21" t="s">
        <v>509</v>
      </c>
      <c r="C26" s="21" t="s">
        <v>510</v>
      </c>
      <c r="D26" s="20">
        <v>2016</v>
      </c>
      <c r="E26" s="137" t="s">
        <v>494</v>
      </c>
      <c r="F26" s="145" t="s">
        <v>44</v>
      </c>
      <c r="G26" s="102">
        <v>2</v>
      </c>
      <c r="H26" s="32">
        <v>9.6999999999999993</v>
      </c>
      <c r="I26" s="32">
        <v>9.6999999999999993</v>
      </c>
      <c r="J26" s="32">
        <f t="shared" si="0"/>
        <v>9.6999999999999993</v>
      </c>
      <c r="K26" s="32"/>
      <c r="L26" s="108">
        <f t="shared" si="1"/>
        <v>11.7</v>
      </c>
      <c r="M26" s="88">
        <v>2.2999999999999998</v>
      </c>
      <c r="N26" s="14">
        <v>8.5</v>
      </c>
      <c r="O26" s="14">
        <v>8.1</v>
      </c>
      <c r="P26" s="14">
        <f t="shared" si="2"/>
        <v>8.3000000000000007</v>
      </c>
      <c r="Q26" s="14"/>
      <c r="R26" s="64">
        <f t="shared" si="3"/>
        <v>10.600000000000001</v>
      </c>
      <c r="S26" s="127">
        <f t="shared" si="4"/>
        <v>22.3</v>
      </c>
      <c r="T26" s="244"/>
    </row>
    <row r="27" spans="1:20" ht="21" customHeight="1">
      <c r="A27" s="13">
        <v>17</v>
      </c>
      <c r="B27" s="21" t="s">
        <v>81</v>
      </c>
      <c r="C27" s="21" t="s">
        <v>82</v>
      </c>
      <c r="D27" s="20">
        <v>2016</v>
      </c>
      <c r="E27" s="137" t="s">
        <v>43</v>
      </c>
      <c r="F27" s="145" t="s">
        <v>44</v>
      </c>
      <c r="G27" s="102">
        <v>2</v>
      </c>
      <c r="H27" s="32">
        <v>9.3000000000000007</v>
      </c>
      <c r="I27" s="32">
        <v>9.3000000000000007</v>
      </c>
      <c r="J27" s="32">
        <f t="shared" si="0"/>
        <v>9.3000000000000007</v>
      </c>
      <c r="K27" s="32"/>
      <c r="L27" s="108">
        <f t="shared" si="1"/>
        <v>11.3</v>
      </c>
      <c r="M27" s="88">
        <v>2.2999999999999998</v>
      </c>
      <c r="N27" s="14">
        <v>8.6</v>
      </c>
      <c r="O27" s="14">
        <v>8.8000000000000007</v>
      </c>
      <c r="P27" s="14">
        <f t="shared" si="2"/>
        <v>8.6999999999999993</v>
      </c>
      <c r="Q27" s="14"/>
      <c r="R27" s="64">
        <f t="shared" si="3"/>
        <v>11</v>
      </c>
      <c r="S27" s="127">
        <f t="shared" si="4"/>
        <v>22.3</v>
      </c>
      <c r="T27" s="244"/>
    </row>
    <row r="28" spans="1:20" ht="21" customHeight="1">
      <c r="A28" s="13">
        <v>18</v>
      </c>
      <c r="B28" s="21" t="s">
        <v>511</v>
      </c>
      <c r="C28" s="21" t="s">
        <v>512</v>
      </c>
      <c r="D28" s="20">
        <v>2017</v>
      </c>
      <c r="E28" s="137" t="s">
        <v>494</v>
      </c>
      <c r="F28" s="145" t="s">
        <v>44</v>
      </c>
      <c r="G28" s="102">
        <v>2</v>
      </c>
      <c r="H28" s="32">
        <v>9.3000000000000007</v>
      </c>
      <c r="I28" s="32">
        <v>9.3000000000000007</v>
      </c>
      <c r="J28" s="32">
        <f t="shared" si="0"/>
        <v>9.3000000000000007</v>
      </c>
      <c r="K28" s="32"/>
      <c r="L28" s="108">
        <f t="shared" si="1"/>
        <v>11.3</v>
      </c>
      <c r="M28" s="88">
        <v>2.2999999999999998</v>
      </c>
      <c r="N28" s="14">
        <v>8.6</v>
      </c>
      <c r="O28" s="14">
        <v>8.8000000000000007</v>
      </c>
      <c r="P28" s="14">
        <f t="shared" si="2"/>
        <v>8.6999999999999993</v>
      </c>
      <c r="Q28" s="14"/>
      <c r="R28" s="64">
        <f t="shared" si="3"/>
        <v>11</v>
      </c>
      <c r="S28" s="127">
        <f t="shared" si="4"/>
        <v>22.3</v>
      </c>
      <c r="T28" s="244"/>
    </row>
    <row r="29" spans="1:20" ht="21" customHeight="1">
      <c r="A29" s="13">
        <v>19</v>
      </c>
      <c r="B29" s="21" t="s">
        <v>79</v>
      </c>
      <c r="C29" s="21" t="s">
        <v>80</v>
      </c>
      <c r="D29" s="20">
        <v>2016</v>
      </c>
      <c r="E29" s="137" t="s">
        <v>43</v>
      </c>
      <c r="F29" s="145" t="s">
        <v>44</v>
      </c>
      <c r="G29" s="102">
        <v>2</v>
      </c>
      <c r="H29" s="32">
        <v>9.6999999999999993</v>
      </c>
      <c r="I29" s="32">
        <v>9.6999999999999993</v>
      </c>
      <c r="J29" s="32">
        <f t="shared" si="0"/>
        <v>9.6999999999999993</v>
      </c>
      <c r="K29" s="32"/>
      <c r="L29" s="108">
        <f t="shared" si="1"/>
        <v>11.7</v>
      </c>
      <c r="M29" s="88">
        <v>2.2999999999999998</v>
      </c>
      <c r="N29" s="14">
        <v>8.5</v>
      </c>
      <c r="O29" s="14">
        <v>8.1</v>
      </c>
      <c r="P29" s="14">
        <f t="shared" si="2"/>
        <v>8.3000000000000007</v>
      </c>
      <c r="Q29" s="14"/>
      <c r="R29" s="64">
        <f t="shared" si="3"/>
        <v>10.600000000000001</v>
      </c>
      <c r="S29" s="127">
        <f t="shared" si="4"/>
        <v>22.3</v>
      </c>
      <c r="T29" s="244"/>
    </row>
    <row r="30" spans="1:20" ht="21" customHeight="1">
      <c r="A30" s="13">
        <v>20</v>
      </c>
      <c r="B30" s="21" t="s">
        <v>515</v>
      </c>
      <c r="C30" s="21" t="s">
        <v>516</v>
      </c>
      <c r="D30" s="20">
        <v>2017</v>
      </c>
      <c r="E30" s="137" t="s">
        <v>494</v>
      </c>
      <c r="F30" s="145" t="s">
        <v>44</v>
      </c>
      <c r="G30" s="102">
        <v>2</v>
      </c>
      <c r="H30" s="32">
        <v>9.5</v>
      </c>
      <c r="I30" s="32">
        <v>9.5</v>
      </c>
      <c r="J30" s="32">
        <f t="shared" si="0"/>
        <v>9.5</v>
      </c>
      <c r="K30" s="32"/>
      <c r="L30" s="108">
        <f t="shared" si="1"/>
        <v>11.5</v>
      </c>
      <c r="M30" s="88">
        <v>2.2999999999999998</v>
      </c>
      <c r="N30" s="14">
        <v>8.3000000000000007</v>
      </c>
      <c r="O30" s="14">
        <v>8.6</v>
      </c>
      <c r="P30" s="14">
        <f t="shared" si="2"/>
        <v>8.4499999999999993</v>
      </c>
      <c r="Q30" s="14"/>
      <c r="R30" s="64">
        <f t="shared" si="3"/>
        <v>10.75</v>
      </c>
      <c r="S30" s="127">
        <f t="shared" si="4"/>
        <v>22.25</v>
      </c>
      <c r="T30" s="244"/>
    </row>
    <row r="31" spans="1:20" ht="21" customHeight="1">
      <c r="A31" s="13">
        <v>21</v>
      </c>
      <c r="B31" s="21" t="s">
        <v>49</v>
      </c>
      <c r="C31" s="21" t="s">
        <v>85</v>
      </c>
      <c r="D31" s="20">
        <v>2016</v>
      </c>
      <c r="E31" s="137" t="s">
        <v>43</v>
      </c>
      <c r="F31" s="145" t="s">
        <v>44</v>
      </c>
      <c r="G31" s="102">
        <v>2</v>
      </c>
      <c r="H31" s="32">
        <v>9.5</v>
      </c>
      <c r="I31" s="32">
        <v>9.5</v>
      </c>
      <c r="J31" s="32">
        <f t="shared" si="0"/>
        <v>9.5</v>
      </c>
      <c r="K31" s="32"/>
      <c r="L31" s="108">
        <f t="shared" si="1"/>
        <v>11.5</v>
      </c>
      <c r="M31" s="88">
        <v>2.2999999999999998</v>
      </c>
      <c r="N31" s="14">
        <v>8.3000000000000007</v>
      </c>
      <c r="O31" s="14">
        <v>8.6</v>
      </c>
      <c r="P31" s="14">
        <f t="shared" si="2"/>
        <v>8.4499999999999993</v>
      </c>
      <c r="Q31" s="14"/>
      <c r="R31" s="64">
        <f t="shared" si="3"/>
        <v>10.75</v>
      </c>
      <c r="S31" s="127">
        <f t="shared" si="4"/>
        <v>22.25</v>
      </c>
      <c r="T31" s="244"/>
    </row>
    <row r="32" spans="1:20" ht="21" customHeight="1">
      <c r="A32" s="13">
        <v>22</v>
      </c>
      <c r="B32" s="21" t="s">
        <v>86</v>
      </c>
      <c r="C32" s="21" t="s">
        <v>87</v>
      </c>
      <c r="D32" s="20">
        <v>2016</v>
      </c>
      <c r="E32" s="137" t="s">
        <v>43</v>
      </c>
      <c r="F32" s="145" t="s">
        <v>44</v>
      </c>
      <c r="G32" s="102">
        <v>2</v>
      </c>
      <c r="H32" s="32">
        <v>9.1999999999999993</v>
      </c>
      <c r="I32" s="32">
        <v>9.1</v>
      </c>
      <c r="J32" s="32">
        <f t="shared" si="0"/>
        <v>9.1499999999999986</v>
      </c>
      <c r="K32" s="32"/>
      <c r="L32" s="108">
        <f t="shared" si="1"/>
        <v>11.149999999999999</v>
      </c>
      <c r="M32" s="88">
        <v>2.2999999999999998</v>
      </c>
      <c r="N32" s="14">
        <v>8.8000000000000007</v>
      </c>
      <c r="O32" s="14">
        <v>8.6999999999999993</v>
      </c>
      <c r="P32" s="14">
        <f t="shared" si="2"/>
        <v>8.75</v>
      </c>
      <c r="Q32" s="14"/>
      <c r="R32" s="64">
        <f t="shared" si="3"/>
        <v>11.05</v>
      </c>
      <c r="S32" s="127">
        <f t="shared" si="4"/>
        <v>22.2</v>
      </c>
      <c r="T32" s="244"/>
    </row>
    <row r="33" spans="1:20" ht="21" customHeight="1">
      <c r="A33" s="13">
        <v>23</v>
      </c>
      <c r="B33" s="21" t="s">
        <v>88</v>
      </c>
      <c r="C33" s="21" t="s">
        <v>89</v>
      </c>
      <c r="D33" s="20">
        <v>2016</v>
      </c>
      <c r="E33" s="137" t="s">
        <v>43</v>
      </c>
      <c r="F33" s="145" t="s">
        <v>44</v>
      </c>
      <c r="G33" s="88">
        <v>2</v>
      </c>
      <c r="H33" s="14">
        <v>9.1999999999999993</v>
      </c>
      <c r="I33" s="14">
        <v>9.1</v>
      </c>
      <c r="J33" s="14">
        <f t="shared" si="0"/>
        <v>9.1499999999999986</v>
      </c>
      <c r="K33" s="14"/>
      <c r="L33" s="64">
        <f t="shared" si="1"/>
        <v>11.149999999999999</v>
      </c>
      <c r="M33" s="88">
        <v>2.2999999999999998</v>
      </c>
      <c r="N33" s="14">
        <v>8.8000000000000007</v>
      </c>
      <c r="O33" s="14">
        <v>8.6999999999999993</v>
      </c>
      <c r="P33" s="14">
        <f t="shared" si="2"/>
        <v>8.75</v>
      </c>
      <c r="Q33" s="14"/>
      <c r="R33" s="64">
        <f t="shared" si="3"/>
        <v>11.05</v>
      </c>
      <c r="S33" s="127">
        <f t="shared" si="4"/>
        <v>22.2</v>
      </c>
      <c r="T33" s="244"/>
    </row>
    <row r="34" spans="1:20" ht="21" customHeight="1">
      <c r="A34" s="13">
        <v>24</v>
      </c>
      <c r="B34" s="21" t="s">
        <v>519</v>
      </c>
      <c r="C34" s="21" t="s">
        <v>520</v>
      </c>
      <c r="D34" s="20">
        <v>2017</v>
      </c>
      <c r="E34" s="137" t="s">
        <v>494</v>
      </c>
      <c r="F34" s="145" t="s">
        <v>44</v>
      </c>
      <c r="G34" s="88">
        <v>2</v>
      </c>
      <c r="H34" s="14">
        <v>9.1999999999999993</v>
      </c>
      <c r="I34" s="14">
        <v>9.1</v>
      </c>
      <c r="J34" s="14">
        <f t="shared" si="0"/>
        <v>9.1499999999999986</v>
      </c>
      <c r="K34" s="14"/>
      <c r="L34" s="64">
        <f t="shared" si="1"/>
        <v>11.149999999999999</v>
      </c>
      <c r="M34" s="88">
        <v>2.2999999999999998</v>
      </c>
      <c r="N34" s="14">
        <v>8.8000000000000007</v>
      </c>
      <c r="O34" s="14">
        <v>8.6999999999999993</v>
      </c>
      <c r="P34" s="14">
        <f t="shared" si="2"/>
        <v>8.75</v>
      </c>
      <c r="Q34" s="14"/>
      <c r="R34" s="64">
        <f t="shared" si="3"/>
        <v>11.05</v>
      </c>
      <c r="S34" s="127">
        <f t="shared" si="4"/>
        <v>22.2</v>
      </c>
      <c r="T34" s="244"/>
    </row>
    <row r="35" spans="1:20" ht="21" customHeight="1">
      <c r="A35" s="13">
        <v>25</v>
      </c>
      <c r="B35" s="21" t="s">
        <v>517</v>
      </c>
      <c r="C35" s="21" t="s">
        <v>518</v>
      </c>
      <c r="D35" s="20">
        <v>2017</v>
      </c>
      <c r="E35" s="137" t="s">
        <v>494</v>
      </c>
      <c r="F35" s="145" t="s">
        <v>44</v>
      </c>
      <c r="G35" s="102">
        <v>2</v>
      </c>
      <c r="H35" s="32">
        <v>9.1999999999999993</v>
      </c>
      <c r="I35" s="32">
        <v>9.1</v>
      </c>
      <c r="J35" s="32">
        <f t="shared" si="0"/>
        <v>9.1499999999999986</v>
      </c>
      <c r="K35" s="32"/>
      <c r="L35" s="108">
        <f t="shared" si="1"/>
        <v>11.149999999999999</v>
      </c>
      <c r="M35" s="88">
        <v>2.2999999999999998</v>
      </c>
      <c r="N35" s="14">
        <v>8.8000000000000007</v>
      </c>
      <c r="O35" s="14">
        <v>8.6999999999999993</v>
      </c>
      <c r="P35" s="14">
        <f t="shared" si="2"/>
        <v>8.75</v>
      </c>
      <c r="Q35" s="14"/>
      <c r="R35" s="64">
        <f t="shared" si="3"/>
        <v>11.05</v>
      </c>
      <c r="S35" s="127">
        <f t="shared" si="4"/>
        <v>22.2</v>
      </c>
      <c r="T35" s="244"/>
    </row>
    <row r="36" spans="1:20" ht="21" customHeight="1">
      <c r="A36" s="13">
        <v>26</v>
      </c>
      <c r="B36" s="21" t="s">
        <v>92</v>
      </c>
      <c r="C36" s="21" t="s">
        <v>93</v>
      </c>
      <c r="D36" s="20">
        <v>2016</v>
      </c>
      <c r="E36" s="137" t="s">
        <v>43</v>
      </c>
      <c r="F36" s="145" t="s">
        <v>44</v>
      </c>
      <c r="G36" s="88">
        <v>2</v>
      </c>
      <c r="H36" s="14">
        <v>9.5</v>
      </c>
      <c r="I36" s="14">
        <v>9.3000000000000007</v>
      </c>
      <c r="J36" s="14">
        <f t="shared" si="0"/>
        <v>9.4</v>
      </c>
      <c r="K36" s="14"/>
      <c r="L36" s="64">
        <f t="shared" si="1"/>
        <v>11.4</v>
      </c>
      <c r="M36" s="88">
        <v>2.2999999999999998</v>
      </c>
      <c r="N36" s="14">
        <v>8.3000000000000007</v>
      </c>
      <c r="O36" s="14">
        <v>8.6</v>
      </c>
      <c r="P36" s="14">
        <f t="shared" si="2"/>
        <v>8.4499999999999993</v>
      </c>
      <c r="Q36" s="14"/>
      <c r="R36" s="64">
        <f t="shared" si="3"/>
        <v>10.75</v>
      </c>
      <c r="S36" s="127">
        <f t="shared" si="4"/>
        <v>22.15</v>
      </c>
      <c r="T36" s="244"/>
    </row>
    <row r="37" spans="1:20" ht="21" customHeight="1">
      <c r="A37" s="13">
        <v>27</v>
      </c>
      <c r="B37" s="21" t="s">
        <v>523</v>
      </c>
      <c r="C37" s="21" t="s">
        <v>524</v>
      </c>
      <c r="D37" s="20">
        <v>2018</v>
      </c>
      <c r="E37" s="137" t="s">
        <v>494</v>
      </c>
      <c r="F37" s="145" t="s">
        <v>44</v>
      </c>
      <c r="G37" s="88">
        <v>2</v>
      </c>
      <c r="H37" s="14">
        <v>9.5</v>
      </c>
      <c r="I37" s="14">
        <v>9.3000000000000007</v>
      </c>
      <c r="J37" s="14">
        <f t="shared" si="0"/>
        <v>9.4</v>
      </c>
      <c r="K37" s="14"/>
      <c r="L37" s="64">
        <f t="shared" si="1"/>
        <v>11.4</v>
      </c>
      <c r="M37" s="88">
        <v>2.2999999999999998</v>
      </c>
      <c r="N37" s="14">
        <v>8.3000000000000007</v>
      </c>
      <c r="O37" s="14">
        <v>8.6</v>
      </c>
      <c r="P37" s="14">
        <f t="shared" si="2"/>
        <v>8.4499999999999993</v>
      </c>
      <c r="Q37" s="14"/>
      <c r="R37" s="64">
        <f t="shared" si="3"/>
        <v>10.75</v>
      </c>
      <c r="S37" s="127">
        <f t="shared" si="4"/>
        <v>22.15</v>
      </c>
      <c r="T37" s="244"/>
    </row>
    <row r="38" spans="1:20" ht="21" customHeight="1">
      <c r="A38" s="13">
        <v>28</v>
      </c>
      <c r="B38" s="21" t="s">
        <v>521</v>
      </c>
      <c r="C38" s="21" t="s">
        <v>522</v>
      </c>
      <c r="D38" s="20">
        <v>2017</v>
      </c>
      <c r="E38" s="137" t="s">
        <v>494</v>
      </c>
      <c r="F38" s="145" t="s">
        <v>44</v>
      </c>
      <c r="G38" s="88">
        <v>2</v>
      </c>
      <c r="H38" s="14">
        <v>9</v>
      </c>
      <c r="I38" s="14">
        <v>8.8000000000000007</v>
      </c>
      <c r="J38" s="14">
        <f t="shared" si="0"/>
        <v>8.9</v>
      </c>
      <c r="K38" s="14"/>
      <c r="L38" s="64">
        <f t="shared" si="1"/>
        <v>10.9</v>
      </c>
      <c r="M38" s="88">
        <v>2.2999999999999998</v>
      </c>
      <c r="N38" s="14">
        <v>8.9</v>
      </c>
      <c r="O38" s="14">
        <v>9</v>
      </c>
      <c r="P38" s="14">
        <f t="shared" si="2"/>
        <v>8.9499999999999993</v>
      </c>
      <c r="Q38" s="14"/>
      <c r="R38" s="64">
        <f t="shared" si="3"/>
        <v>11.25</v>
      </c>
      <c r="S38" s="127">
        <f t="shared" si="4"/>
        <v>22.15</v>
      </c>
      <c r="T38" s="244"/>
    </row>
    <row r="39" spans="1:20" ht="21" customHeight="1">
      <c r="A39" s="13">
        <v>29</v>
      </c>
      <c r="B39" s="21" t="s">
        <v>90</v>
      </c>
      <c r="C39" s="21" t="s">
        <v>91</v>
      </c>
      <c r="D39" s="20">
        <v>2016</v>
      </c>
      <c r="E39" s="137" t="s">
        <v>43</v>
      </c>
      <c r="F39" s="145" t="s">
        <v>44</v>
      </c>
      <c r="G39" s="88">
        <v>2</v>
      </c>
      <c r="H39" s="14">
        <v>9</v>
      </c>
      <c r="I39" s="14">
        <v>8.8000000000000007</v>
      </c>
      <c r="J39" s="14">
        <f t="shared" si="0"/>
        <v>8.9</v>
      </c>
      <c r="K39" s="14"/>
      <c r="L39" s="64">
        <f t="shared" si="1"/>
        <v>10.9</v>
      </c>
      <c r="M39" s="88">
        <v>2.2999999999999998</v>
      </c>
      <c r="N39" s="14">
        <v>8.9</v>
      </c>
      <c r="O39" s="14">
        <v>9</v>
      </c>
      <c r="P39" s="14">
        <f t="shared" si="2"/>
        <v>8.9499999999999993</v>
      </c>
      <c r="Q39" s="14"/>
      <c r="R39" s="64">
        <f t="shared" si="3"/>
        <v>11.25</v>
      </c>
      <c r="S39" s="127">
        <f t="shared" si="4"/>
        <v>22.15</v>
      </c>
      <c r="T39" s="244"/>
    </row>
    <row r="40" spans="1:20" ht="21" customHeight="1">
      <c r="A40" s="13">
        <v>30</v>
      </c>
      <c r="B40" s="21" t="s">
        <v>525</v>
      </c>
      <c r="C40" s="21" t="s">
        <v>526</v>
      </c>
      <c r="D40" s="20">
        <v>2018</v>
      </c>
      <c r="E40" s="137" t="s">
        <v>494</v>
      </c>
      <c r="F40" s="145" t="s">
        <v>44</v>
      </c>
      <c r="G40" s="88">
        <v>2</v>
      </c>
      <c r="H40" s="14">
        <v>8.6999999999999993</v>
      </c>
      <c r="I40" s="14">
        <v>8.6999999999999993</v>
      </c>
      <c r="J40" s="14">
        <f t="shared" si="0"/>
        <v>8.6999999999999993</v>
      </c>
      <c r="K40" s="14"/>
      <c r="L40" s="64">
        <f t="shared" si="1"/>
        <v>10.7</v>
      </c>
      <c r="M40" s="88">
        <v>2.2999999999999998</v>
      </c>
      <c r="N40" s="14">
        <v>9.1</v>
      </c>
      <c r="O40" s="14">
        <v>9.1</v>
      </c>
      <c r="P40" s="14">
        <f t="shared" si="2"/>
        <v>9.1</v>
      </c>
      <c r="Q40" s="14"/>
      <c r="R40" s="64">
        <f t="shared" si="3"/>
        <v>11.399999999999999</v>
      </c>
      <c r="S40" s="127">
        <f t="shared" si="4"/>
        <v>22.099999999999998</v>
      </c>
      <c r="T40" s="244"/>
    </row>
    <row r="41" spans="1:20" ht="21" customHeight="1">
      <c r="A41" s="13">
        <v>31</v>
      </c>
      <c r="B41" s="21" t="s">
        <v>94</v>
      </c>
      <c r="C41" s="21" t="s">
        <v>95</v>
      </c>
      <c r="D41" s="20">
        <v>2016</v>
      </c>
      <c r="E41" s="137" t="s">
        <v>43</v>
      </c>
      <c r="F41" s="145" t="s">
        <v>44</v>
      </c>
      <c r="G41" s="88">
        <v>2</v>
      </c>
      <c r="H41" s="14">
        <v>8.6999999999999993</v>
      </c>
      <c r="I41" s="14">
        <v>8.6999999999999993</v>
      </c>
      <c r="J41" s="14">
        <f t="shared" si="0"/>
        <v>8.6999999999999993</v>
      </c>
      <c r="K41" s="14"/>
      <c r="L41" s="64">
        <f t="shared" si="1"/>
        <v>10.7</v>
      </c>
      <c r="M41" s="88">
        <v>2.2999999999999998</v>
      </c>
      <c r="N41" s="14">
        <v>9.1</v>
      </c>
      <c r="O41" s="14">
        <v>9.1</v>
      </c>
      <c r="P41" s="14">
        <f t="shared" si="2"/>
        <v>9.1</v>
      </c>
      <c r="Q41" s="14"/>
      <c r="R41" s="64">
        <f t="shared" si="3"/>
        <v>11.399999999999999</v>
      </c>
      <c r="S41" s="127">
        <f t="shared" si="4"/>
        <v>22.099999999999998</v>
      </c>
      <c r="T41" s="244"/>
    </row>
    <row r="42" spans="1:20" ht="21" customHeight="1">
      <c r="A42" s="13">
        <v>32</v>
      </c>
      <c r="B42" s="21" t="s">
        <v>100</v>
      </c>
      <c r="C42" s="21" t="s">
        <v>101</v>
      </c>
      <c r="D42" s="20">
        <v>2016</v>
      </c>
      <c r="E42" s="137" t="s">
        <v>43</v>
      </c>
      <c r="F42" s="145" t="s">
        <v>44</v>
      </c>
      <c r="G42" s="102">
        <v>2</v>
      </c>
      <c r="H42" s="32">
        <v>9.5</v>
      </c>
      <c r="I42" s="32">
        <v>9.5</v>
      </c>
      <c r="J42" s="32">
        <f t="shared" si="0"/>
        <v>9.5</v>
      </c>
      <c r="K42" s="32"/>
      <c r="L42" s="108">
        <f t="shared" si="1"/>
        <v>11.5</v>
      </c>
      <c r="M42" s="88">
        <v>2.2999999999999998</v>
      </c>
      <c r="N42" s="14">
        <v>8.1999999999999993</v>
      </c>
      <c r="O42" s="14">
        <v>8.1999999999999993</v>
      </c>
      <c r="P42" s="14">
        <f t="shared" si="2"/>
        <v>8.1999999999999993</v>
      </c>
      <c r="Q42" s="14"/>
      <c r="R42" s="64">
        <f t="shared" si="3"/>
        <v>10.5</v>
      </c>
      <c r="S42" s="127">
        <f t="shared" si="4"/>
        <v>22</v>
      </c>
      <c r="T42" s="244"/>
    </row>
    <row r="43" spans="1:20" ht="21" customHeight="1">
      <c r="A43" s="13">
        <v>33</v>
      </c>
      <c r="B43" s="21" t="s">
        <v>102</v>
      </c>
      <c r="C43" s="21" t="s">
        <v>103</v>
      </c>
      <c r="D43" s="20">
        <v>2016</v>
      </c>
      <c r="E43" s="137" t="s">
        <v>43</v>
      </c>
      <c r="F43" s="145" t="s">
        <v>44</v>
      </c>
      <c r="G43" s="88">
        <v>2</v>
      </c>
      <c r="H43" s="14">
        <v>8.6</v>
      </c>
      <c r="I43" s="14">
        <v>8.6</v>
      </c>
      <c r="J43" s="14">
        <f t="shared" ref="J43:J73" si="5">(H43+I43)/2</f>
        <v>8.6</v>
      </c>
      <c r="K43" s="14"/>
      <c r="L43" s="64">
        <f t="shared" ref="L43:L73" si="6">G43+J43</f>
        <v>10.6</v>
      </c>
      <c r="M43" s="88">
        <v>2.2999999999999998</v>
      </c>
      <c r="N43" s="14">
        <v>9.1</v>
      </c>
      <c r="O43" s="14">
        <v>9.1</v>
      </c>
      <c r="P43" s="14">
        <f t="shared" ref="P43:P73" si="7">(N43+O43)/2</f>
        <v>9.1</v>
      </c>
      <c r="Q43" s="14"/>
      <c r="R43" s="64">
        <f t="shared" ref="R43:R73" si="8">M43+P43</f>
        <v>11.399999999999999</v>
      </c>
      <c r="S43" s="127">
        <f t="shared" ref="S43:S73" si="9">L43+R43</f>
        <v>22</v>
      </c>
      <c r="T43" s="244"/>
    </row>
    <row r="44" spans="1:20" ht="21" customHeight="1">
      <c r="A44" s="13">
        <v>34</v>
      </c>
      <c r="B44" s="21" t="s">
        <v>96</v>
      </c>
      <c r="C44" s="21" t="s">
        <v>97</v>
      </c>
      <c r="D44" s="20">
        <v>2016</v>
      </c>
      <c r="E44" s="137" t="s">
        <v>43</v>
      </c>
      <c r="F44" s="145" t="s">
        <v>44</v>
      </c>
      <c r="G44" s="88">
        <v>2</v>
      </c>
      <c r="H44" s="14">
        <v>9</v>
      </c>
      <c r="I44" s="14">
        <v>9</v>
      </c>
      <c r="J44" s="14">
        <f t="shared" si="5"/>
        <v>9</v>
      </c>
      <c r="K44" s="14"/>
      <c r="L44" s="64">
        <f t="shared" si="6"/>
        <v>11</v>
      </c>
      <c r="M44" s="88">
        <v>2.2999999999999998</v>
      </c>
      <c r="N44" s="14">
        <v>8.6</v>
      </c>
      <c r="O44" s="14">
        <v>8.8000000000000007</v>
      </c>
      <c r="P44" s="14">
        <f t="shared" si="7"/>
        <v>8.6999999999999993</v>
      </c>
      <c r="Q44" s="14"/>
      <c r="R44" s="64">
        <f t="shared" si="8"/>
        <v>11</v>
      </c>
      <c r="S44" s="127">
        <f t="shared" si="9"/>
        <v>22</v>
      </c>
      <c r="T44" s="244"/>
    </row>
    <row r="45" spans="1:20" ht="21" customHeight="1">
      <c r="A45" s="13">
        <v>35</v>
      </c>
      <c r="B45" s="21" t="s">
        <v>98</v>
      </c>
      <c r="C45" s="21" t="s">
        <v>99</v>
      </c>
      <c r="D45" s="20">
        <v>2016</v>
      </c>
      <c r="E45" s="137" t="s">
        <v>43</v>
      </c>
      <c r="F45" s="145" t="s">
        <v>44</v>
      </c>
      <c r="G45" s="88">
        <v>2</v>
      </c>
      <c r="H45" s="14">
        <v>8.6</v>
      </c>
      <c r="I45" s="14">
        <v>8.8000000000000007</v>
      </c>
      <c r="J45" s="14">
        <f t="shared" si="5"/>
        <v>8.6999999999999993</v>
      </c>
      <c r="K45" s="14"/>
      <c r="L45" s="64">
        <f t="shared" si="6"/>
        <v>10.7</v>
      </c>
      <c r="M45" s="88">
        <v>2.2999999999999998</v>
      </c>
      <c r="N45" s="14">
        <v>9</v>
      </c>
      <c r="O45" s="14">
        <v>9</v>
      </c>
      <c r="P45" s="14">
        <f t="shared" si="7"/>
        <v>9</v>
      </c>
      <c r="Q45" s="14"/>
      <c r="R45" s="64">
        <f t="shared" si="8"/>
        <v>11.3</v>
      </c>
      <c r="S45" s="127">
        <f t="shared" si="9"/>
        <v>22</v>
      </c>
      <c r="T45" s="244"/>
    </row>
    <row r="46" spans="1:20" ht="21" customHeight="1">
      <c r="A46" s="13">
        <v>36</v>
      </c>
      <c r="B46" s="21" t="s">
        <v>104</v>
      </c>
      <c r="C46" s="21" t="s">
        <v>105</v>
      </c>
      <c r="D46" s="20">
        <v>2016</v>
      </c>
      <c r="E46" s="137" t="s">
        <v>43</v>
      </c>
      <c r="F46" s="145" t="s">
        <v>44</v>
      </c>
      <c r="G46" s="88">
        <v>2</v>
      </c>
      <c r="H46" s="14">
        <v>9.4</v>
      </c>
      <c r="I46" s="14">
        <v>9.1999999999999993</v>
      </c>
      <c r="J46" s="14">
        <f t="shared" si="5"/>
        <v>9.3000000000000007</v>
      </c>
      <c r="K46" s="14"/>
      <c r="L46" s="64">
        <f t="shared" si="6"/>
        <v>11.3</v>
      </c>
      <c r="M46" s="88">
        <v>2.2999999999999998</v>
      </c>
      <c r="N46" s="14">
        <v>8.5</v>
      </c>
      <c r="O46" s="14">
        <v>8.1</v>
      </c>
      <c r="P46" s="14">
        <f t="shared" si="7"/>
        <v>8.3000000000000007</v>
      </c>
      <c r="Q46" s="14"/>
      <c r="R46" s="64">
        <f t="shared" si="8"/>
        <v>10.600000000000001</v>
      </c>
      <c r="S46" s="127">
        <f t="shared" si="9"/>
        <v>21.900000000000002</v>
      </c>
      <c r="T46" s="244"/>
    </row>
    <row r="47" spans="1:20" ht="21" customHeight="1">
      <c r="A47" s="13">
        <v>37</v>
      </c>
      <c r="B47" s="21" t="s">
        <v>108</v>
      </c>
      <c r="C47" s="21" t="s">
        <v>109</v>
      </c>
      <c r="D47" s="20">
        <v>2016</v>
      </c>
      <c r="E47" s="137" t="s">
        <v>43</v>
      </c>
      <c r="F47" s="145" t="s">
        <v>44</v>
      </c>
      <c r="G47" s="102">
        <v>2</v>
      </c>
      <c r="H47" s="32">
        <v>9.1999999999999993</v>
      </c>
      <c r="I47" s="32">
        <v>9.1</v>
      </c>
      <c r="J47" s="32">
        <f t="shared" si="5"/>
        <v>9.1499999999999986</v>
      </c>
      <c r="K47" s="32"/>
      <c r="L47" s="108">
        <f t="shared" si="6"/>
        <v>11.149999999999999</v>
      </c>
      <c r="M47" s="88">
        <v>2.2999999999999998</v>
      </c>
      <c r="N47" s="14">
        <v>8.3000000000000007</v>
      </c>
      <c r="O47" s="14">
        <v>8.6</v>
      </c>
      <c r="P47" s="14">
        <f t="shared" si="7"/>
        <v>8.4499999999999993</v>
      </c>
      <c r="Q47" s="14"/>
      <c r="R47" s="64">
        <f t="shared" si="8"/>
        <v>10.75</v>
      </c>
      <c r="S47" s="127">
        <f t="shared" si="9"/>
        <v>21.9</v>
      </c>
      <c r="T47" s="244"/>
    </row>
    <row r="48" spans="1:20" ht="21" customHeight="1">
      <c r="A48" s="13">
        <v>38</v>
      </c>
      <c r="B48" s="21" t="s">
        <v>106</v>
      </c>
      <c r="C48" s="21" t="s">
        <v>107</v>
      </c>
      <c r="D48" s="20">
        <v>2016</v>
      </c>
      <c r="E48" s="137" t="s">
        <v>43</v>
      </c>
      <c r="F48" s="145" t="s">
        <v>44</v>
      </c>
      <c r="G48" s="102">
        <v>2</v>
      </c>
      <c r="H48" s="32">
        <v>9.5</v>
      </c>
      <c r="I48" s="32">
        <v>9.5</v>
      </c>
      <c r="J48" s="32">
        <f t="shared" si="5"/>
        <v>9.5</v>
      </c>
      <c r="K48" s="32"/>
      <c r="L48" s="108">
        <f t="shared" si="6"/>
        <v>11.5</v>
      </c>
      <c r="M48" s="88">
        <v>2.2999999999999998</v>
      </c>
      <c r="N48" s="14">
        <v>8.1999999999999993</v>
      </c>
      <c r="O48" s="14">
        <v>8</v>
      </c>
      <c r="P48" s="14">
        <f t="shared" si="7"/>
        <v>8.1</v>
      </c>
      <c r="Q48" s="14"/>
      <c r="R48" s="64">
        <f t="shared" si="8"/>
        <v>10.399999999999999</v>
      </c>
      <c r="S48" s="127">
        <f t="shared" si="9"/>
        <v>21.9</v>
      </c>
      <c r="T48" s="244"/>
    </row>
    <row r="49" spans="1:20" ht="21" customHeight="1">
      <c r="A49" s="13">
        <v>39</v>
      </c>
      <c r="B49" s="21" t="s">
        <v>110</v>
      </c>
      <c r="C49" s="21" t="s">
        <v>111</v>
      </c>
      <c r="D49" s="20">
        <v>2016</v>
      </c>
      <c r="E49" s="137" t="s">
        <v>43</v>
      </c>
      <c r="F49" s="145" t="s">
        <v>44</v>
      </c>
      <c r="G49" s="102">
        <v>2</v>
      </c>
      <c r="H49" s="32">
        <v>9.1999999999999993</v>
      </c>
      <c r="I49" s="32">
        <v>9.3000000000000007</v>
      </c>
      <c r="J49" s="32">
        <f t="shared" si="5"/>
        <v>9.25</v>
      </c>
      <c r="K49" s="32"/>
      <c r="L49" s="108">
        <f t="shared" si="6"/>
        <v>11.25</v>
      </c>
      <c r="M49" s="88">
        <v>2.2999999999999998</v>
      </c>
      <c r="N49" s="14">
        <v>8.5</v>
      </c>
      <c r="O49" s="14">
        <v>8.1</v>
      </c>
      <c r="P49" s="14">
        <f t="shared" si="7"/>
        <v>8.3000000000000007</v>
      </c>
      <c r="Q49" s="14"/>
      <c r="R49" s="64">
        <f t="shared" si="8"/>
        <v>10.600000000000001</v>
      </c>
      <c r="S49" s="127">
        <f t="shared" si="9"/>
        <v>21.85</v>
      </c>
      <c r="T49" s="244"/>
    </row>
    <row r="50" spans="1:20" ht="21" customHeight="1">
      <c r="A50" s="13">
        <v>40</v>
      </c>
      <c r="B50" s="21" t="s">
        <v>112</v>
      </c>
      <c r="C50" s="21" t="s">
        <v>113</v>
      </c>
      <c r="D50" s="20">
        <v>2016</v>
      </c>
      <c r="E50" s="137" t="s">
        <v>43</v>
      </c>
      <c r="F50" s="145" t="s">
        <v>44</v>
      </c>
      <c r="G50" s="88">
        <v>2</v>
      </c>
      <c r="H50" s="14">
        <v>9</v>
      </c>
      <c r="I50" s="14">
        <v>9</v>
      </c>
      <c r="J50" s="14">
        <f t="shared" si="5"/>
        <v>9</v>
      </c>
      <c r="K50" s="14"/>
      <c r="L50" s="64">
        <f t="shared" si="6"/>
        <v>11</v>
      </c>
      <c r="M50" s="88">
        <v>2.2999999999999998</v>
      </c>
      <c r="N50" s="14">
        <v>8.3000000000000007</v>
      </c>
      <c r="O50" s="14">
        <v>8.6</v>
      </c>
      <c r="P50" s="14">
        <f t="shared" si="7"/>
        <v>8.4499999999999993</v>
      </c>
      <c r="Q50" s="14"/>
      <c r="R50" s="64">
        <f t="shared" si="8"/>
        <v>10.75</v>
      </c>
      <c r="S50" s="127">
        <f t="shared" si="9"/>
        <v>21.75</v>
      </c>
      <c r="T50" s="244"/>
    </row>
    <row r="51" spans="1:20" ht="21" customHeight="1">
      <c r="A51" s="13">
        <v>41</v>
      </c>
      <c r="B51" s="21" t="s">
        <v>114</v>
      </c>
      <c r="C51" s="21" t="s">
        <v>115</v>
      </c>
      <c r="D51" s="20">
        <v>2016</v>
      </c>
      <c r="E51" s="137" t="s">
        <v>43</v>
      </c>
      <c r="F51" s="145" t="s">
        <v>44</v>
      </c>
      <c r="G51" s="102">
        <v>2</v>
      </c>
      <c r="H51" s="32">
        <v>9.1999999999999993</v>
      </c>
      <c r="I51" s="32">
        <v>9.1</v>
      </c>
      <c r="J51" s="32">
        <f t="shared" si="5"/>
        <v>9.1499999999999986</v>
      </c>
      <c r="K51" s="32"/>
      <c r="L51" s="108">
        <f t="shared" si="6"/>
        <v>11.149999999999999</v>
      </c>
      <c r="M51" s="88">
        <v>2.2999999999999998</v>
      </c>
      <c r="N51" s="14">
        <v>8.5</v>
      </c>
      <c r="O51" s="14">
        <v>8.1</v>
      </c>
      <c r="P51" s="14">
        <f t="shared" si="7"/>
        <v>8.3000000000000007</v>
      </c>
      <c r="Q51" s="14"/>
      <c r="R51" s="64">
        <f t="shared" si="8"/>
        <v>10.600000000000001</v>
      </c>
      <c r="S51" s="127">
        <f t="shared" si="9"/>
        <v>21.75</v>
      </c>
      <c r="T51" s="244"/>
    </row>
    <row r="52" spans="1:20" ht="21" customHeight="1">
      <c r="A52" s="13">
        <v>42</v>
      </c>
      <c r="B52" s="21" t="s">
        <v>116</v>
      </c>
      <c r="C52" s="21" t="s">
        <v>117</v>
      </c>
      <c r="D52" s="20">
        <v>2016</v>
      </c>
      <c r="E52" s="137" t="s">
        <v>43</v>
      </c>
      <c r="F52" s="145" t="s">
        <v>44</v>
      </c>
      <c r="G52" s="102">
        <v>2</v>
      </c>
      <c r="H52" s="32">
        <v>9.1999999999999993</v>
      </c>
      <c r="I52" s="32">
        <v>9.3000000000000007</v>
      </c>
      <c r="J52" s="32">
        <f t="shared" si="5"/>
        <v>9.25</v>
      </c>
      <c r="K52" s="32"/>
      <c r="L52" s="108">
        <f t="shared" si="6"/>
        <v>11.25</v>
      </c>
      <c r="M52" s="88">
        <v>2.2999999999999998</v>
      </c>
      <c r="N52" s="14">
        <v>8.1999999999999993</v>
      </c>
      <c r="O52" s="14">
        <v>8.1999999999999993</v>
      </c>
      <c r="P52" s="14">
        <f t="shared" si="7"/>
        <v>8.1999999999999993</v>
      </c>
      <c r="Q52" s="14"/>
      <c r="R52" s="64">
        <f t="shared" si="8"/>
        <v>10.5</v>
      </c>
      <c r="S52" s="127">
        <f t="shared" si="9"/>
        <v>21.75</v>
      </c>
      <c r="T52" s="244"/>
    </row>
    <row r="53" spans="1:20" ht="21" customHeight="1">
      <c r="A53" s="13">
        <v>43</v>
      </c>
      <c r="B53" s="21" t="s">
        <v>119</v>
      </c>
      <c r="C53" s="21" t="s">
        <v>120</v>
      </c>
      <c r="D53" s="20">
        <v>2016</v>
      </c>
      <c r="E53" s="137" t="s">
        <v>43</v>
      </c>
      <c r="F53" s="145" t="s">
        <v>44</v>
      </c>
      <c r="G53" s="102">
        <v>2</v>
      </c>
      <c r="H53" s="32">
        <v>9.4</v>
      </c>
      <c r="I53" s="32">
        <v>9.3000000000000007</v>
      </c>
      <c r="J53" s="32">
        <f t="shared" si="5"/>
        <v>9.3500000000000014</v>
      </c>
      <c r="K53" s="32"/>
      <c r="L53" s="108">
        <f t="shared" si="6"/>
        <v>11.350000000000001</v>
      </c>
      <c r="M53" s="88">
        <v>1.8</v>
      </c>
      <c r="N53" s="14">
        <v>8.6</v>
      </c>
      <c r="O53" s="14">
        <v>8.5</v>
      </c>
      <c r="P53" s="14">
        <f t="shared" si="7"/>
        <v>8.5500000000000007</v>
      </c>
      <c r="Q53" s="14"/>
      <c r="R53" s="64">
        <f t="shared" si="8"/>
        <v>10.350000000000001</v>
      </c>
      <c r="S53" s="127">
        <f t="shared" si="9"/>
        <v>21.700000000000003</v>
      </c>
      <c r="T53" s="244"/>
    </row>
    <row r="54" spans="1:20" ht="21" customHeight="1">
      <c r="A54" s="13">
        <v>44</v>
      </c>
      <c r="B54" s="21" t="s">
        <v>121</v>
      </c>
      <c r="C54" s="21" t="s">
        <v>122</v>
      </c>
      <c r="D54" s="20">
        <v>2016</v>
      </c>
      <c r="E54" s="137" t="s">
        <v>43</v>
      </c>
      <c r="F54" s="145" t="s">
        <v>44</v>
      </c>
      <c r="G54" s="88">
        <v>2</v>
      </c>
      <c r="H54" s="14">
        <v>8.3000000000000007</v>
      </c>
      <c r="I54" s="14">
        <v>8.5</v>
      </c>
      <c r="J54" s="14">
        <f t="shared" si="5"/>
        <v>8.4</v>
      </c>
      <c r="K54" s="14"/>
      <c r="L54" s="64">
        <f t="shared" si="6"/>
        <v>10.4</v>
      </c>
      <c r="M54" s="88">
        <v>2.2999999999999998</v>
      </c>
      <c r="N54" s="14">
        <v>8.9</v>
      </c>
      <c r="O54" s="14">
        <v>9.1</v>
      </c>
      <c r="P54" s="14">
        <f t="shared" si="7"/>
        <v>9</v>
      </c>
      <c r="Q54" s="14"/>
      <c r="R54" s="64">
        <f t="shared" si="8"/>
        <v>11.3</v>
      </c>
      <c r="S54" s="127">
        <f t="shared" si="9"/>
        <v>21.700000000000003</v>
      </c>
      <c r="T54" s="244"/>
    </row>
    <row r="55" spans="1:20" ht="21" customHeight="1">
      <c r="A55" s="13">
        <v>45</v>
      </c>
      <c r="B55" s="21" t="s">
        <v>41</v>
      </c>
      <c r="C55" s="21" t="s">
        <v>42</v>
      </c>
      <c r="D55" s="20">
        <v>2017</v>
      </c>
      <c r="E55" s="137" t="s">
        <v>43</v>
      </c>
      <c r="F55" s="145" t="s">
        <v>44</v>
      </c>
      <c r="G55" s="88">
        <v>2</v>
      </c>
      <c r="H55" s="14">
        <v>8.3000000000000007</v>
      </c>
      <c r="I55" s="14">
        <v>8.5</v>
      </c>
      <c r="J55" s="14">
        <f t="shared" si="5"/>
        <v>8.4</v>
      </c>
      <c r="K55" s="14"/>
      <c r="L55" s="64">
        <f t="shared" si="6"/>
        <v>10.4</v>
      </c>
      <c r="M55" s="88">
        <v>2.2999999999999998</v>
      </c>
      <c r="N55" s="14">
        <v>8.9</v>
      </c>
      <c r="O55" s="14">
        <v>9.1</v>
      </c>
      <c r="P55" s="14">
        <f t="shared" si="7"/>
        <v>9</v>
      </c>
      <c r="Q55" s="14"/>
      <c r="R55" s="64">
        <f t="shared" si="8"/>
        <v>11.3</v>
      </c>
      <c r="S55" s="127">
        <f t="shared" si="9"/>
        <v>21.700000000000003</v>
      </c>
      <c r="T55" s="244"/>
    </row>
    <row r="56" spans="1:20" ht="21" customHeight="1">
      <c r="A56" s="13">
        <v>46</v>
      </c>
      <c r="B56" s="21" t="s">
        <v>92</v>
      </c>
      <c r="C56" s="21" t="s">
        <v>118</v>
      </c>
      <c r="D56" s="20">
        <v>2016</v>
      </c>
      <c r="E56" s="137" t="s">
        <v>43</v>
      </c>
      <c r="F56" s="145" t="s">
        <v>44</v>
      </c>
      <c r="G56" s="102">
        <v>2</v>
      </c>
      <c r="H56" s="32">
        <v>9.4</v>
      </c>
      <c r="I56" s="32">
        <v>9.3000000000000007</v>
      </c>
      <c r="J56" s="32">
        <f t="shared" si="5"/>
        <v>9.3500000000000014</v>
      </c>
      <c r="K56" s="32"/>
      <c r="L56" s="108">
        <f t="shared" si="6"/>
        <v>11.350000000000001</v>
      </c>
      <c r="M56" s="88">
        <v>1.8</v>
      </c>
      <c r="N56" s="14">
        <v>8.6</v>
      </c>
      <c r="O56" s="14">
        <v>8.5</v>
      </c>
      <c r="P56" s="14">
        <f t="shared" si="7"/>
        <v>8.5500000000000007</v>
      </c>
      <c r="Q56" s="14"/>
      <c r="R56" s="64">
        <f t="shared" si="8"/>
        <v>10.350000000000001</v>
      </c>
      <c r="S56" s="127">
        <f t="shared" si="9"/>
        <v>21.700000000000003</v>
      </c>
      <c r="T56" s="244"/>
    </row>
    <row r="57" spans="1:20" ht="21" customHeight="1">
      <c r="A57" s="13">
        <v>47</v>
      </c>
      <c r="B57" s="21" t="s">
        <v>123</v>
      </c>
      <c r="C57" s="21" t="s">
        <v>124</v>
      </c>
      <c r="D57" s="20">
        <v>2016</v>
      </c>
      <c r="E57" s="137" t="s">
        <v>43</v>
      </c>
      <c r="F57" s="145" t="s">
        <v>44</v>
      </c>
      <c r="G57" s="102">
        <v>2</v>
      </c>
      <c r="H57" s="32">
        <v>9.3000000000000007</v>
      </c>
      <c r="I57" s="32">
        <v>9.3000000000000007</v>
      </c>
      <c r="J57" s="32">
        <f t="shared" si="5"/>
        <v>9.3000000000000007</v>
      </c>
      <c r="K57" s="32"/>
      <c r="L57" s="108">
        <f t="shared" si="6"/>
        <v>11.3</v>
      </c>
      <c r="M57" s="88">
        <v>2.2999999999999998</v>
      </c>
      <c r="N57" s="14">
        <v>8.1999999999999993</v>
      </c>
      <c r="O57" s="14">
        <v>8</v>
      </c>
      <c r="P57" s="14">
        <f t="shared" si="7"/>
        <v>8.1</v>
      </c>
      <c r="Q57" s="14"/>
      <c r="R57" s="64">
        <f t="shared" si="8"/>
        <v>10.399999999999999</v>
      </c>
      <c r="S57" s="127">
        <f t="shared" si="9"/>
        <v>21.7</v>
      </c>
      <c r="T57" s="244"/>
    </row>
    <row r="58" spans="1:20" ht="21" customHeight="1">
      <c r="A58" s="13">
        <v>48</v>
      </c>
      <c r="B58" s="21" t="s">
        <v>45</v>
      </c>
      <c r="C58" s="21" t="s">
        <v>46</v>
      </c>
      <c r="D58" s="20">
        <v>2017</v>
      </c>
      <c r="E58" s="137" t="s">
        <v>43</v>
      </c>
      <c r="F58" s="145" t="s">
        <v>44</v>
      </c>
      <c r="G58" s="102">
        <v>2</v>
      </c>
      <c r="H58" s="32">
        <v>9.3000000000000007</v>
      </c>
      <c r="I58" s="32">
        <v>9.3000000000000007</v>
      </c>
      <c r="J58" s="32">
        <f t="shared" si="5"/>
        <v>9.3000000000000007</v>
      </c>
      <c r="K58" s="32"/>
      <c r="L58" s="108">
        <f t="shared" si="6"/>
        <v>11.3</v>
      </c>
      <c r="M58" s="88">
        <v>2.2999999999999998</v>
      </c>
      <c r="N58" s="14">
        <v>8.1999999999999993</v>
      </c>
      <c r="O58" s="14">
        <v>8</v>
      </c>
      <c r="P58" s="14">
        <f t="shared" si="7"/>
        <v>8.1</v>
      </c>
      <c r="Q58" s="14"/>
      <c r="R58" s="64">
        <f t="shared" si="8"/>
        <v>10.399999999999999</v>
      </c>
      <c r="S58" s="127">
        <f t="shared" si="9"/>
        <v>21.7</v>
      </c>
      <c r="T58" s="244"/>
    </row>
    <row r="59" spans="1:20" ht="21" customHeight="1">
      <c r="A59" s="13">
        <v>49</v>
      </c>
      <c r="B59" s="21" t="s">
        <v>47</v>
      </c>
      <c r="C59" s="21" t="s">
        <v>48</v>
      </c>
      <c r="D59" s="20">
        <v>2017</v>
      </c>
      <c r="E59" s="137" t="s">
        <v>43</v>
      </c>
      <c r="F59" s="145" t="s">
        <v>44</v>
      </c>
      <c r="G59" s="88">
        <v>2</v>
      </c>
      <c r="H59" s="14">
        <v>8.6</v>
      </c>
      <c r="I59" s="14">
        <v>8.6</v>
      </c>
      <c r="J59" s="14">
        <f t="shared" si="5"/>
        <v>8.6</v>
      </c>
      <c r="K59" s="14"/>
      <c r="L59" s="64">
        <f t="shared" si="6"/>
        <v>10.6</v>
      </c>
      <c r="M59" s="88">
        <v>2.2999999999999998</v>
      </c>
      <c r="N59" s="14">
        <v>8.8000000000000007</v>
      </c>
      <c r="O59" s="14">
        <v>8.6999999999999993</v>
      </c>
      <c r="P59" s="14">
        <f t="shared" si="7"/>
        <v>8.75</v>
      </c>
      <c r="Q59" s="14"/>
      <c r="R59" s="64">
        <f t="shared" si="8"/>
        <v>11.05</v>
      </c>
      <c r="S59" s="127">
        <f t="shared" si="9"/>
        <v>21.65</v>
      </c>
      <c r="T59" s="244"/>
    </row>
    <row r="60" spans="1:20" ht="21" customHeight="1">
      <c r="A60" s="13">
        <v>50</v>
      </c>
      <c r="B60" s="21" t="s">
        <v>75</v>
      </c>
      <c r="C60" s="21" t="s">
        <v>125</v>
      </c>
      <c r="D60" s="20">
        <v>2016</v>
      </c>
      <c r="E60" s="137" t="s">
        <v>43</v>
      </c>
      <c r="F60" s="145" t="s">
        <v>44</v>
      </c>
      <c r="G60" s="88">
        <v>2</v>
      </c>
      <c r="H60" s="14">
        <v>8.6</v>
      </c>
      <c r="I60" s="14">
        <v>8.6</v>
      </c>
      <c r="J60" s="14">
        <f t="shared" si="5"/>
        <v>8.6</v>
      </c>
      <c r="K60" s="14"/>
      <c r="L60" s="64">
        <f t="shared" si="6"/>
        <v>10.6</v>
      </c>
      <c r="M60" s="88">
        <v>2.2999999999999998</v>
      </c>
      <c r="N60" s="14">
        <v>8.8000000000000007</v>
      </c>
      <c r="O60" s="14">
        <v>8.6999999999999993</v>
      </c>
      <c r="P60" s="14">
        <f t="shared" si="7"/>
        <v>8.75</v>
      </c>
      <c r="Q60" s="14"/>
      <c r="R60" s="64">
        <f t="shared" si="8"/>
        <v>11.05</v>
      </c>
      <c r="S60" s="127">
        <f t="shared" si="9"/>
        <v>21.65</v>
      </c>
      <c r="T60" s="244"/>
    </row>
    <row r="61" spans="1:20" ht="21" customHeight="1">
      <c r="A61" s="13">
        <v>51</v>
      </c>
      <c r="B61" s="21" t="s">
        <v>126</v>
      </c>
      <c r="C61" s="21" t="s">
        <v>127</v>
      </c>
      <c r="D61" s="20">
        <v>2016</v>
      </c>
      <c r="E61" s="137" t="s">
        <v>43</v>
      </c>
      <c r="F61" s="145" t="s">
        <v>44</v>
      </c>
      <c r="G61" s="88">
        <v>2</v>
      </c>
      <c r="H61" s="14">
        <v>8.1999999999999993</v>
      </c>
      <c r="I61" s="14">
        <v>8.1999999999999993</v>
      </c>
      <c r="J61" s="14">
        <f t="shared" si="5"/>
        <v>8.1999999999999993</v>
      </c>
      <c r="K61" s="14"/>
      <c r="L61" s="64">
        <f t="shared" si="6"/>
        <v>10.199999999999999</v>
      </c>
      <c r="M61" s="88">
        <v>2.2999999999999998</v>
      </c>
      <c r="N61" s="14">
        <v>9</v>
      </c>
      <c r="O61" s="14">
        <v>9</v>
      </c>
      <c r="P61" s="14">
        <f t="shared" si="7"/>
        <v>9</v>
      </c>
      <c r="Q61" s="14"/>
      <c r="R61" s="64">
        <f t="shared" si="8"/>
        <v>11.3</v>
      </c>
      <c r="S61" s="127">
        <f t="shared" si="9"/>
        <v>21.5</v>
      </c>
      <c r="T61" s="244"/>
    </row>
    <row r="62" spans="1:20" ht="21" customHeight="1">
      <c r="A62" s="13">
        <v>52</v>
      </c>
      <c r="B62" s="21" t="s">
        <v>49</v>
      </c>
      <c r="C62" s="21" t="s">
        <v>50</v>
      </c>
      <c r="D62" s="20">
        <v>2017</v>
      </c>
      <c r="E62" s="137" t="s">
        <v>43</v>
      </c>
      <c r="F62" s="145" t="s">
        <v>44</v>
      </c>
      <c r="G62" s="88">
        <v>2</v>
      </c>
      <c r="H62" s="14">
        <v>8.1999999999999993</v>
      </c>
      <c r="I62" s="14">
        <v>8.1999999999999993</v>
      </c>
      <c r="J62" s="14">
        <f t="shared" si="5"/>
        <v>8.1999999999999993</v>
      </c>
      <c r="K62" s="14"/>
      <c r="L62" s="64">
        <f t="shared" si="6"/>
        <v>10.199999999999999</v>
      </c>
      <c r="M62" s="88">
        <v>2.2999999999999998</v>
      </c>
      <c r="N62" s="14">
        <v>9</v>
      </c>
      <c r="O62" s="14">
        <v>9</v>
      </c>
      <c r="P62" s="14">
        <f t="shared" si="7"/>
        <v>9</v>
      </c>
      <c r="Q62" s="14"/>
      <c r="R62" s="64">
        <f t="shared" si="8"/>
        <v>11.3</v>
      </c>
      <c r="S62" s="127">
        <f t="shared" si="9"/>
        <v>21.5</v>
      </c>
      <c r="T62" s="244"/>
    </row>
    <row r="63" spans="1:20" ht="21" customHeight="1">
      <c r="A63" s="13">
        <v>53</v>
      </c>
      <c r="B63" s="21" t="s">
        <v>492</v>
      </c>
      <c r="C63" s="21" t="s">
        <v>493</v>
      </c>
      <c r="D63" s="20">
        <v>2016</v>
      </c>
      <c r="E63" s="137" t="s">
        <v>494</v>
      </c>
      <c r="F63" s="145" t="s">
        <v>44</v>
      </c>
      <c r="G63" s="88">
        <v>2</v>
      </c>
      <c r="H63" s="14">
        <v>9</v>
      </c>
      <c r="I63" s="14">
        <v>9</v>
      </c>
      <c r="J63" s="14">
        <f t="shared" si="5"/>
        <v>9</v>
      </c>
      <c r="K63" s="14"/>
      <c r="L63" s="64">
        <f t="shared" si="6"/>
        <v>11</v>
      </c>
      <c r="M63" s="88">
        <v>2.2999999999999998</v>
      </c>
      <c r="N63" s="14">
        <v>8.1999999999999993</v>
      </c>
      <c r="O63" s="14">
        <v>8</v>
      </c>
      <c r="P63" s="14">
        <f t="shared" si="7"/>
        <v>8.1</v>
      </c>
      <c r="Q63" s="14"/>
      <c r="R63" s="64">
        <f t="shared" si="8"/>
        <v>10.399999999999999</v>
      </c>
      <c r="S63" s="127">
        <f t="shared" si="9"/>
        <v>21.4</v>
      </c>
      <c r="T63" s="244"/>
    </row>
    <row r="64" spans="1:20" ht="21" customHeight="1">
      <c r="A64" s="13">
        <v>54</v>
      </c>
      <c r="B64" s="21" t="s">
        <v>51</v>
      </c>
      <c r="C64" s="21" t="s">
        <v>52</v>
      </c>
      <c r="D64" s="20">
        <v>2017</v>
      </c>
      <c r="E64" s="137" t="s">
        <v>43</v>
      </c>
      <c r="F64" s="145" t="s">
        <v>44</v>
      </c>
      <c r="G64" s="88">
        <v>2</v>
      </c>
      <c r="H64" s="14">
        <v>9</v>
      </c>
      <c r="I64" s="14">
        <v>9</v>
      </c>
      <c r="J64" s="14">
        <f t="shared" si="5"/>
        <v>9</v>
      </c>
      <c r="K64" s="14"/>
      <c r="L64" s="64">
        <f t="shared" si="6"/>
        <v>11</v>
      </c>
      <c r="M64" s="88">
        <v>2.2999999999999998</v>
      </c>
      <c r="N64" s="14">
        <v>8.1999999999999993</v>
      </c>
      <c r="O64" s="14">
        <v>8</v>
      </c>
      <c r="P64" s="14">
        <f t="shared" si="7"/>
        <v>8.1</v>
      </c>
      <c r="Q64" s="14"/>
      <c r="R64" s="64">
        <f t="shared" si="8"/>
        <v>10.399999999999999</v>
      </c>
      <c r="S64" s="127">
        <f t="shared" si="9"/>
        <v>21.4</v>
      </c>
      <c r="T64" s="244"/>
    </row>
    <row r="65" spans="1:20" ht="21.75" customHeight="1">
      <c r="A65" s="120">
        <v>55</v>
      </c>
      <c r="B65" s="21" t="s">
        <v>51</v>
      </c>
      <c r="C65" s="21" t="s">
        <v>53</v>
      </c>
      <c r="D65" s="20">
        <v>2017</v>
      </c>
      <c r="E65" s="137" t="s">
        <v>43</v>
      </c>
      <c r="F65" s="145" t="s">
        <v>44</v>
      </c>
      <c r="G65" s="88">
        <v>2</v>
      </c>
      <c r="H65" s="14">
        <v>9</v>
      </c>
      <c r="I65" s="14">
        <v>8.8000000000000007</v>
      </c>
      <c r="J65" s="14">
        <f t="shared" si="5"/>
        <v>8.9</v>
      </c>
      <c r="K65" s="14"/>
      <c r="L65" s="64">
        <f t="shared" si="6"/>
        <v>10.9</v>
      </c>
      <c r="M65" s="88">
        <v>1.8</v>
      </c>
      <c r="N65" s="14">
        <v>8.6</v>
      </c>
      <c r="O65" s="14">
        <v>8.5</v>
      </c>
      <c r="P65" s="14">
        <f t="shared" si="7"/>
        <v>8.5500000000000007</v>
      </c>
      <c r="Q65" s="14"/>
      <c r="R65" s="64">
        <f t="shared" si="8"/>
        <v>10.350000000000001</v>
      </c>
      <c r="S65" s="127">
        <f t="shared" si="9"/>
        <v>21.25</v>
      </c>
      <c r="T65" s="244"/>
    </row>
    <row r="66" spans="1:20" ht="21.75" customHeight="1">
      <c r="A66" s="120">
        <v>56</v>
      </c>
      <c r="B66" s="21" t="s">
        <v>495</v>
      </c>
      <c r="C66" s="21" t="s">
        <v>496</v>
      </c>
      <c r="D66" s="20">
        <v>2016</v>
      </c>
      <c r="E66" s="137" t="s">
        <v>494</v>
      </c>
      <c r="F66" s="145" t="s">
        <v>44</v>
      </c>
      <c r="G66" s="88">
        <v>2</v>
      </c>
      <c r="H66" s="14">
        <v>9</v>
      </c>
      <c r="I66" s="14">
        <v>8.8000000000000007</v>
      </c>
      <c r="J66" s="14">
        <f t="shared" si="5"/>
        <v>8.9</v>
      </c>
      <c r="K66" s="14"/>
      <c r="L66" s="64">
        <f t="shared" si="6"/>
        <v>10.9</v>
      </c>
      <c r="M66" s="88">
        <v>1.8</v>
      </c>
      <c r="N66" s="14">
        <v>8.6</v>
      </c>
      <c r="O66" s="14">
        <v>8.5</v>
      </c>
      <c r="P66" s="14">
        <f t="shared" si="7"/>
        <v>8.5500000000000007</v>
      </c>
      <c r="Q66" s="14"/>
      <c r="R66" s="64">
        <f t="shared" si="8"/>
        <v>10.350000000000001</v>
      </c>
      <c r="S66" s="127">
        <f t="shared" si="9"/>
        <v>21.25</v>
      </c>
      <c r="T66" s="244"/>
    </row>
    <row r="67" spans="1:20" ht="21.75" customHeight="1">
      <c r="A67" s="120">
        <v>57</v>
      </c>
      <c r="B67" s="21" t="s">
        <v>497</v>
      </c>
      <c r="C67" s="21" t="s">
        <v>496</v>
      </c>
      <c r="D67" s="20">
        <v>2016</v>
      </c>
      <c r="E67" s="137" t="s">
        <v>494</v>
      </c>
      <c r="F67" s="145" t="s">
        <v>44</v>
      </c>
      <c r="G67" s="88">
        <v>2</v>
      </c>
      <c r="H67" s="14">
        <v>8.6999999999999993</v>
      </c>
      <c r="I67" s="14">
        <v>8.6999999999999993</v>
      </c>
      <c r="J67" s="14">
        <f t="shared" si="5"/>
        <v>8.6999999999999993</v>
      </c>
      <c r="K67" s="14"/>
      <c r="L67" s="64">
        <f t="shared" si="6"/>
        <v>10.7</v>
      </c>
      <c r="M67" s="88">
        <v>2.2999999999999998</v>
      </c>
      <c r="N67" s="14">
        <v>8.1999999999999993</v>
      </c>
      <c r="O67" s="14">
        <v>8.1999999999999993</v>
      </c>
      <c r="P67" s="14">
        <f t="shared" si="7"/>
        <v>8.1999999999999993</v>
      </c>
      <c r="Q67" s="14"/>
      <c r="R67" s="64">
        <f t="shared" si="8"/>
        <v>10.5</v>
      </c>
      <c r="S67" s="127">
        <f t="shared" si="9"/>
        <v>21.2</v>
      </c>
      <c r="T67" s="244"/>
    </row>
    <row r="68" spans="1:20" ht="21.75" customHeight="1">
      <c r="A68" s="120">
        <v>58</v>
      </c>
      <c r="B68" s="21" t="s">
        <v>498</v>
      </c>
      <c r="C68" s="21" t="s">
        <v>499</v>
      </c>
      <c r="D68" s="20">
        <v>2016</v>
      </c>
      <c r="E68" s="137" t="s">
        <v>494</v>
      </c>
      <c r="F68" s="145" t="s">
        <v>44</v>
      </c>
      <c r="G68" s="88">
        <v>2</v>
      </c>
      <c r="H68" s="14">
        <v>8</v>
      </c>
      <c r="I68" s="14">
        <v>7.8</v>
      </c>
      <c r="J68" s="14">
        <f t="shared" si="5"/>
        <v>7.9</v>
      </c>
      <c r="K68" s="14"/>
      <c r="L68" s="64">
        <f t="shared" si="6"/>
        <v>9.9</v>
      </c>
      <c r="M68" s="88">
        <v>2.2999999999999998</v>
      </c>
      <c r="N68" s="14">
        <v>8.9</v>
      </c>
      <c r="O68" s="14">
        <v>9</v>
      </c>
      <c r="P68" s="14">
        <f t="shared" si="7"/>
        <v>8.9499999999999993</v>
      </c>
      <c r="Q68" s="14"/>
      <c r="R68" s="64">
        <f t="shared" si="8"/>
        <v>11.25</v>
      </c>
      <c r="S68" s="127">
        <f t="shared" si="9"/>
        <v>21.15</v>
      </c>
      <c r="T68" s="244"/>
    </row>
    <row r="69" spans="1:20" ht="21.75" customHeight="1">
      <c r="A69" s="120">
        <v>59</v>
      </c>
      <c r="B69" s="21" t="s">
        <v>500</v>
      </c>
      <c r="C69" s="21" t="s">
        <v>115</v>
      </c>
      <c r="D69" s="20">
        <v>2016</v>
      </c>
      <c r="E69" s="137" t="s">
        <v>494</v>
      </c>
      <c r="F69" s="145" t="s">
        <v>44</v>
      </c>
      <c r="G69" s="88">
        <v>2</v>
      </c>
      <c r="H69" s="14">
        <v>8.3000000000000007</v>
      </c>
      <c r="I69" s="14">
        <v>8.5</v>
      </c>
      <c r="J69" s="14">
        <f t="shared" si="5"/>
        <v>8.4</v>
      </c>
      <c r="K69" s="14"/>
      <c r="L69" s="64">
        <f t="shared" si="6"/>
        <v>10.4</v>
      </c>
      <c r="M69" s="88">
        <v>2.2999999999999998</v>
      </c>
      <c r="N69" s="14">
        <v>8.5</v>
      </c>
      <c r="O69" s="14">
        <v>8.1</v>
      </c>
      <c r="P69" s="14">
        <f t="shared" si="7"/>
        <v>8.3000000000000007</v>
      </c>
      <c r="Q69" s="14"/>
      <c r="R69" s="64">
        <f t="shared" si="8"/>
        <v>10.600000000000001</v>
      </c>
      <c r="S69" s="127">
        <f t="shared" si="9"/>
        <v>21</v>
      </c>
      <c r="T69" s="244"/>
    </row>
    <row r="70" spans="1:20" ht="21.75" customHeight="1">
      <c r="A70" s="120">
        <v>60</v>
      </c>
      <c r="B70" s="21" t="s">
        <v>501</v>
      </c>
      <c r="C70" s="21" t="s">
        <v>502</v>
      </c>
      <c r="D70" s="20">
        <v>2016</v>
      </c>
      <c r="E70" s="137" t="s">
        <v>494</v>
      </c>
      <c r="F70" s="145" t="s">
        <v>44</v>
      </c>
      <c r="G70" s="88">
        <v>2</v>
      </c>
      <c r="H70" s="14">
        <v>7.5</v>
      </c>
      <c r="I70" s="14">
        <v>7.7</v>
      </c>
      <c r="J70" s="14">
        <f t="shared" si="5"/>
        <v>7.6</v>
      </c>
      <c r="K70" s="14"/>
      <c r="L70" s="64">
        <f t="shared" si="6"/>
        <v>9.6</v>
      </c>
      <c r="M70" s="88">
        <v>2.2999999999999998</v>
      </c>
      <c r="N70" s="14">
        <v>8.6</v>
      </c>
      <c r="O70" s="14">
        <v>8.8000000000000007</v>
      </c>
      <c r="P70" s="14">
        <f t="shared" si="7"/>
        <v>8.6999999999999993</v>
      </c>
      <c r="Q70" s="14"/>
      <c r="R70" s="64">
        <f t="shared" si="8"/>
        <v>11</v>
      </c>
      <c r="S70" s="127">
        <f t="shared" si="9"/>
        <v>20.6</v>
      </c>
      <c r="T70" s="244"/>
    </row>
    <row r="71" spans="1:20" ht="21.75" customHeight="1">
      <c r="A71" s="120">
        <v>61</v>
      </c>
      <c r="B71" s="21" t="s">
        <v>503</v>
      </c>
      <c r="C71" s="21" t="s">
        <v>504</v>
      </c>
      <c r="D71" s="20">
        <v>2016</v>
      </c>
      <c r="E71" s="137" t="s">
        <v>494</v>
      </c>
      <c r="F71" s="145" t="s">
        <v>44</v>
      </c>
      <c r="G71" s="88">
        <v>2</v>
      </c>
      <c r="H71" s="14">
        <v>8.1999999999999993</v>
      </c>
      <c r="I71" s="14">
        <v>8.1999999999999993</v>
      </c>
      <c r="J71" s="14">
        <f t="shared" si="5"/>
        <v>8.1999999999999993</v>
      </c>
      <c r="K71" s="14"/>
      <c r="L71" s="64">
        <f t="shared" si="6"/>
        <v>10.199999999999999</v>
      </c>
      <c r="M71" s="88">
        <v>2.2999999999999998</v>
      </c>
      <c r="N71" s="14">
        <v>8.1999999999999993</v>
      </c>
      <c r="O71" s="14">
        <v>8</v>
      </c>
      <c r="P71" s="14">
        <f t="shared" si="7"/>
        <v>8.1</v>
      </c>
      <c r="Q71" s="14"/>
      <c r="R71" s="64">
        <f t="shared" si="8"/>
        <v>10.399999999999999</v>
      </c>
      <c r="S71" s="127">
        <f t="shared" si="9"/>
        <v>20.599999999999998</v>
      </c>
      <c r="T71" s="244"/>
    </row>
    <row r="72" spans="1:20" ht="21.75" customHeight="1">
      <c r="A72" s="120">
        <v>62</v>
      </c>
      <c r="B72" s="21" t="s">
        <v>505</v>
      </c>
      <c r="C72" s="21" t="s">
        <v>506</v>
      </c>
      <c r="D72" s="20">
        <v>2016</v>
      </c>
      <c r="E72" s="137" t="s">
        <v>494</v>
      </c>
      <c r="F72" s="145" t="s">
        <v>44</v>
      </c>
      <c r="G72" s="88">
        <v>2</v>
      </c>
      <c r="H72" s="14">
        <v>8</v>
      </c>
      <c r="I72" s="14">
        <v>7.8</v>
      </c>
      <c r="J72" s="14">
        <f t="shared" si="5"/>
        <v>7.9</v>
      </c>
      <c r="K72" s="14"/>
      <c r="L72" s="64">
        <f t="shared" si="6"/>
        <v>9.9</v>
      </c>
      <c r="M72" s="88">
        <v>2.2999999999999998</v>
      </c>
      <c r="N72" s="14">
        <v>8.1999999999999993</v>
      </c>
      <c r="O72" s="14">
        <v>8.1999999999999993</v>
      </c>
      <c r="P72" s="14">
        <f t="shared" si="7"/>
        <v>8.1999999999999993</v>
      </c>
      <c r="Q72" s="14"/>
      <c r="R72" s="64">
        <f t="shared" si="8"/>
        <v>10.5</v>
      </c>
      <c r="S72" s="127">
        <f t="shared" si="9"/>
        <v>20.399999999999999</v>
      </c>
      <c r="T72" s="244"/>
    </row>
    <row r="73" spans="1:20" ht="21.75" customHeight="1" thickBot="1">
      <c r="A73" s="122">
        <v>63</v>
      </c>
      <c r="B73" s="28" t="s">
        <v>507</v>
      </c>
      <c r="C73" s="28" t="s">
        <v>508</v>
      </c>
      <c r="D73" s="27">
        <v>2016</v>
      </c>
      <c r="E73" s="177" t="s">
        <v>494</v>
      </c>
      <c r="F73" s="178" t="s">
        <v>44</v>
      </c>
      <c r="G73" s="99">
        <v>2</v>
      </c>
      <c r="H73" s="15">
        <v>7.5</v>
      </c>
      <c r="I73" s="15">
        <v>7.7</v>
      </c>
      <c r="J73" s="15">
        <f t="shared" si="5"/>
        <v>7.6</v>
      </c>
      <c r="K73" s="15"/>
      <c r="L73" s="90">
        <f t="shared" si="6"/>
        <v>9.6</v>
      </c>
      <c r="M73" s="99">
        <v>1.8</v>
      </c>
      <c r="N73" s="15">
        <v>8.6</v>
      </c>
      <c r="O73" s="15">
        <v>8.5</v>
      </c>
      <c r="P73" s="15">
        <f t="shared" si="7"/>
        <v>8.5500000000000007</v>
      </c>
      <c r="Q73" s="15"/>
      <c r="R73" s="90">
        <f t="shared" si="8"/>
        <v>10.350000000000001</v>
      </c>
      <c r="S73" s="128">
        <f t="shared" si="9"/>
        <v>19.950000000000003</v>
      </c>
      <c r="T73" s="244"/>
    </row>
  </sheetData>
  <sortState ref="B11:S73">
    <sortCondition descending="1" ref="S11:S73"/>
  </sortState>
  <mergeCells count="1">
    <mergeCell ref="B7:C9"/>
  </mergeCells>
  <pageMargins left="0.25" right="0.25" top="0.75" bottom="0.75" header="0.3" footer="0.3"/>
  <pageSetup paperSize="9" scale="51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U97"/>
  <sheetViews>
    <sheetView topLeftCell="A60" zoomScale="70" zoomScaleNormal="70" workbookViewId="0">
      <selection activeCell="D40" sqref="D40"/>
    </sheetView>
  </sheetViews>
  <sheetFormatPr defaultColWidth="8.77734375" defaultRowHeight="21.75" customHeight="1"/>
  <cols>
    <col min="1" max="1" width="4.5546875" style="12" customWidth="1"/>
    <col min="2" max="3" width="27" style="12" customWidth="1"/>
    <col min="4" max="4" width="27" style="46" customWidth="1"/>
    <col min="5" max="5" width="29.33203125" style="12" bestFit="1" customWidth="1"/>
    <col min="6" max="6" width="15.6640625" style="12" bestFit="1" customWidth="1"/>
    <col min="7" max="10" width="9.21875" style="29" customWidth="1"/>
    <col min="11" max="11" width="4.21875" style="29" customWidth="1"/>
    <col min="12" max="12" width="9.21875" style="73" customWidth="1"/>
    <col min="13" max="16" width="9.21875" style="29" customWidth="1"/>
    <col min="17" max="17" width="4.21875" style="29" customWidth="1"/>
    <col min="18" max="18" width="9.21875" style="73" customWidth="1"/>
    <col min="19" max="19" width="8.77734375" style="200"/>
    <col min="20" max="16384" width="8.77734375" style="12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0" t="s">
        <v>14</v>
      </c>
    </row>
    <row r="5" spans="1:19" ht="21.75" customHeight="1">
      <c r="E5" s="3"/>
      <c r="F5" s="3"/>
      <c r="G5" s="17" t="s">
        <v>21</v>
      </c>
    </row>
    <row r="6" spans="1:19" ht="21.75" customHeight="1" thickBot="1"/>
    <row r="7" spans="1:19" ht="21.75" customHeight="1">
      <c r="A7" s="47" t="s">
        <v>0</v>
      </c>
      <c r="B7" s="256" t="s">
        <v>995</v>
      </c>
      <c r="C7" s="256"/>
      <c r="D7" s="47" t="s">
        <v>1</v>
      </c>
      <c r="E7" s="139" t="s">
        <v>3</v>
      </c>
      <c r="F7" s="139"/>
      <c r="G7" s="33"/>
      <c r="H7" s="34"/>
      <c r="I7" s="34"/>
      <c r="J7" s="34"/>
      <c r="K7" s="34"/>
      <c r="L7" s="74"/>
      <c r="M7" s="33"/>
      <c r="N7" s="34"/>
      <c r="O7" s="34"/>
      <c r="P7" s="34"/>
      <c r="Q7" s="34"/>
      <c r="R7" s="80"/>
      <c r="S7" s="201"/>
    </row>
    <row r="8" spans="1:19" ht="21.75" customHeight="1">
      <c r="A8" s="151"/>
      <c r="B8" s="256"/>
      <c r="C8" s="256"/>
      <c r="D8" s="157" t="s">
        <v>2</v>
      </c>
      <c r="E8" s="158" t="s">
        <v>996</v>
      </c>
      <c r="F8" s="140"/>
      <c r="G8" s="35"/>
      <c r="H8" s="36"/>
      <c r="I8" s="36"/>
      <c r="J8" s="36"/>
      <c r="K8" s="36"/>
      <c r="L8" s="75"/>
      <c r="M8" s="35"/>
      <c r="N8" s="36"/>
      <c r="O8" s="36"/>
      <c r="P8" s="36"/>
      <c r="Q8" s="36"/>
      <c r="R8" s="78"/>
      <c r="S8" s="202"/>
    </row>
    <row r="9" spans="1:19" ht="21.75" customHeight="1" thickBot="1">
      <c r="A9" s="46"/>
      <c r="B9" s="257"/>
      <c r="C9" s="257"/>
      <c r="F9" s="46"/>
      <c r="G9" s="35"/>
      <c r="H9" s="36"/>
      <c r="I9" s="36"/>
      <c r="J9" s="36"/>
      <c r="K9" s="36"/>
      <c r="L9" s="75"/>
      <c r="M9" s="35"/>
      <c r="N9" s="36"/>
      <c r="O9" s="36"/>
      <c r="P9" s="36"/>
      <c r="Q9" s="36"/>
      <c r="R9" s="78"/>
      <c r="S9" s="203" t="s">
        <v>4</v>
      </c>
    </row>
    <row r="10" spans="1:19" ht="21.75" customHeight="1" thickBot="1">
      <c r="A10" s="231" t="s">
        <v>5</v>
      </c>
      <c r="B10" s="26" t="s">
        <v>39</v>
      </c>
      <c r="C10" s="26" t="s">
        <v>40</v>
      </c>
      <c r="D10" s="40" t="s">
        <v>6</v>
      </c>
      <c r="E10" s="40" t="s">
        <v>7</v>
      </c>
      <c r="F10" s="86" t="s">
        <v>27</v>
      </c>
      <c r="G10" s="49" t="s">
        <v>8</v>
      </c>
      <c r="H10" s="50" t="s">
        <v>12</v>
      </c>
      <c r="I10" s="42" t="s">
        <v>13</v>
      </c>
      <c r="J10" s="42" t="s">
        <v>9</v>
      </c>
      <c r="K10" s="41" t="s">
        <v>10</v>
      </c>
      <c r="L10" s="87" t="s">
        <v>11</v>
      </c>
      <c r="M10" s="49" t="s">
        <v>8</v>
      </c>
      <c r="N10" s="50" t="s">
        <v>12</v>
      </c>
      <c r="O10" s="42" t="s">
        <v>13</v>
      </c>
      <c r="P10" s="42" t="s">
        <v>9</v>
      </c>
      <c r="Q10" s="41" t="s">
        <v>10</v>
      </c>
      <c r="R10" s="87" t="s">
        <v>11</v>
      </c>
      <c r="S10" s="232"/>
    </row>
    <row r="11" spans="1:19" ht="21" customHeight="1">
      <c r="A11" s="230">
        <v>1</v>
      </c>
      <c r="B11" s="21" t="s">
        <v>796</v>
      </c>
      <c r="C11" s="21" t="s">
        <v>955</v>
      </c>
      <c r="D11" s="20">
        <v>2011</v>
      </c>
      <c r="E11" s="144" t="s">
        <v>494</v>
      </c>
      <c r="F11" s="147" t="s">
        <v>44</v>
      </c>
      <c r="G11" s="172">
        <v>2.5</v>
      </c>
      <c r="H11" s="38">
        <v>9.6999999999999993</v>
      </c>
      <c r="I11" s="38">
        <v>9.6999999999999993</v>
      </c>
      <c r="J11" s="38">
        <f t="shared" ref="J11:J42" si="0">(H11+I11)/2</f>
        <v>9.6999999999999993</v>
      </c>
      <c r="K11" s="173"/>
      <c r="L11" s="174">
        <f t="shared" ref="L11:L42" si="1">G11+J11</f>
        <v>12.2</v>
      </c>
      <c r="M11" s="172">
        <v>3.9</v>
      </c>
      <c r="N11" s="48">
        <v>9.5</v>
      </c>
      <c r="O11" s="48">
        <v>9.8000000000000007</v>
      </c>
      <c r="P11" s="38">
        <f t="shared" ref="P11:P16" si="2">(N11+O11)/2</f>
        <v>9.65</v>
      </c>
      <c r="Q11" s="38"/>
      <c r="R11" s="65">
        <f t="shared" ref="R11:R42" si="3">M11+P11</f>
        <v>13.55</v>
      </c>
      <c r="S11" s="131">
        <f t="shared" ref="S11:S42" si="4">L11+R11</f>
        <v>25.75</v>
      </c>
    </row>
    <row r="12" spans="1:19" ht="21" customHeight="1">
      <c r="A12" s="150">
        <v>2</v>
      </c>
      <c r="B12" s="21" t="s">
        <v>794</v>
      </c>
      <c r="C12" s="21" t="s">
        <v>916</v>
      </c>
      <c r="D12" s="20">
        <v>2010</v>
      </c>
      <c r="E12" s="137" t="s">
        <v>494</v>
      </c>
      <c r="F12" s="145" t="s">
        <v>44</v>
      </c>
      <c r="G12" s="102">
        <v>2.5</v>
      </c>
      <c r="H12" s="32">
        <v>9.8000000000000007</v>
      </c>
      <c r="I12" s="32">
        <v>9.9</v>
      </c>
      <c r="J12" s="32">
        <f t="shared" si="0"/>
        <v>9.8500000000000014</v>
      </c>
      <c r="K12" s="32"/>
      <c r="L12" s="108">
        <f t="shared" si="1"/>
        <v>12.350000000000001</v>
      </c>
      <c r="M12" s="102">
        <v>4.2</v>
      </c>
      <c r="N12" s="44">
        <v>9</v>
      </c>
      <c r="O12" s="44">
        <v>9.1</v>
      </c>
      <c r="P12" s="14">
        <f t="shared" si="2"/>
        <v>9.0500000000000007</v>
      </c>
      <c r="Q12" s="14"/>
      <c r="R12" s="64">
        <f t="shared" si="3"/>
        <v>13.25</v>
      </c>
      <c r="S12" s="127">
        <f t="shared" si="4"/>
        <v>25.6</v>
      </c>
    </row>
    <row r="13" spans="1:19" ht="21" customHeight="1">
      <c r="A13" s="196">
        <v>3</v>
      </c>
      <c r="B13" s="21" t="s">
        <v>779</v>
      </c>
      <c r="C13" s="21" t="s">
        <v>897</v>
      </c>
      <c r="D13" s="20">
        <v>2010</v>
      </c>
      <c r="E13" s="137" t="s">
        <v>494</v>
      </c>
      <c r="F13" s="145" t="s">
        <v>44</v>
      </c>
      <c r="G13" s="102">
        <v>2.5</v>
      </c>
      <c r="H13" s="32">
        <v>9.8000000000000007</v>
      </c>
      <c r="I13" s="32">
        <v>9.9</v>
      </c>
      <c r="J13" s="32">
        <f t="shared" si="0"/>
        <v>9.8500000000000014</v>
      </c>
      <c r="K13" s="32"/>
      <c r="L13" s="108">
        <f t="shared" si="1"/>
        <v>12.350000000000001</v>
      </c>
      <c r="M13" s="102">
        <v>4.2</v>
      </c>
      <c r="N13" s="44">
        <v>9</v>
      </c>
      <c r="O13" s="44">
        <v>9.1</v>
      </c>
      <c r="P13" s="14">
        <f t="shared" si="2"/>
        <v>9.0500000000000007</v>
      </c>
      <c r="Q13" s="14"/>
      <c r="R13" s="64">
        <f t="shared" si="3"/>
        <v>13.25</v>
      </c>
      <c r="S13" s="127">
        <f t="shared" si="4"/>
        <v>25.6</v>
      </c>
    </row>
    <row r="14" spans="1:19" ht="21" customHeight="1">
      <c r="A14" s="150">
        <v>4</v>
      </c>
      <c r="B14" s="21" t="s">
        <v>796</v>
      </c>
      <c r="C14" s="21" t="s">
        <v>894</v>
      </c>
      <c r="D14" s="20">
        <v>2009</v>
      </c>
      <c r="E14" s="137" t="s">
        <v>494</v>
      </c>
      <c r="F14" s="145" t="s">
        <v>44</v>
      </c>
      <c r="G14" s="102">
        <v>2.5</v>
      </c>
      <c r="H14" s="32">
        <v>9.4</v>
      </c>
      <c r="I14" s="32">
        <v>9.1999999999999993</v>
      </c>
      <c r="J14" s="32">
        <f t="shared" si="0"/>
        <v>9.3000000000000007</v>
      </c>
      <c r="K14" s="32"/>
      <c r="L14" s="108">
        <f t="shared" si="1"/>
        <v>11.8</v>
      </c>
      <c r="M14" s="103">
        <v>4.3</v>
      </c>
      <c r="N14" s="44">
        <v>9.5</v>
      </c>
      <c r="O14" s="44">
        <v>9.5</v>
      </c>
      <c r="P14" s="14">
        <f t="shared" si="2"/>
        <v>9.5</v>
      </c>
      <c r="Q14" s="14"/>
      <c r="R14" s="64">
        <f t="shared" si="3"/>
        <v>13.8</v>
      </c>
      <c r="S14" s="127">
        <f t="shared" si="4"/>
        <v>25.6</v>
      </c>
    </row>
    <row r="15" spans="1:19" ht="21" customHeight="1">
      <c r="A15" s="196">
        <v>5</v>
      </c>
      <c r="B15" s="21" t="s">
        <v>766</v>
      </c>
      <c r="C15" s="21" t="s">
        <v>936</v>
      </c>
      <c r="D15" s="20">
        <v>2011</v>
      </c>
      <c r="E15" s="137" t="s">
        <v>494</v>
      </c>
      <c r="F15" s="145" t="s">
        <v>44</v>
      </c>
      <c r="G15" s="102">
        <v>2.5</v>
      </c>
      <c r="H15" s="32">
        <v>9.4</v>
      </c>
      <c r="I15" s="32">
        <v>9.1999999999999993</v>
      </c>
      <c r="J15" s="32">
        <f t="shared" si="0"/>
        <v>9.3000000000000007</v>
      </c>
      <c r="K15" s="32"/>
      <c r="L15" s="108">
        <f t="shared" si="1"/>
        <v>11.8</v>
      </c>
      <c r="M15" s="103">
        <v>4.3</v>
      </c>
      <c r="N15" s="44">
        <v>9.5</v>
      </c>
      <c r="O15" s="44">
        <v>9.5</v>
      </c>
      <c r="P15" s="14">
        <f t="shared" si="2"/>
        <v>9.5</v>
      </c>
      <c r="Q15" s="14"/>
      <c r="R15" s="64">
        <f t="shared" si="3"/>
        <v>13.8</v>
      </c>
      <c r="S15" s="127">
        <f t="shared" si="4"/>
        <v>25.6</v>
      </c>
    </row>
    <row r="16" spans="1:19" ht="21" customHeight="1">
      <c r="A16" s="150">
        <v>6</v>
      </c>
      <c r="B16" s="21" t="s">
        <v>783</v>
      </c>
      <c r="C16" s="21" t="s">
        <v>895</v>
      </c>
      <c r="D16" s="20">
        <v>2009</v>
      </c>
      <c r="E16" s="137" t="s">
        <v>494</v>
      </c>
      <c r="F16" s="145" t="s">
        <v>44</v>
      </c>
      <c r="G16" s="102">
        <v>2.5</v>
      </c>
      <c r="H16" s="32">
        <v>9.1999999999999993</v>
      </c>
      <c r="I16" s="32">
        <v>9.1</v>
      </c>
      <c r="J16" s="32">
        <f t="shared" si="0"/>
        <v>9.1499999999999986</v>
      </c>
      <c r="K16" s="32"/>
      <c r="L16" s="108">
        <f t="shared" si="1"/>
        <v>11.649999999999999</v>
      </c>
      <c r="M16" s="102">
        <v>4.2</v>
      </c>
      <c r="N16" s="44">
        <v>9.8000000000000007</v>
      </c>
      <c r="O16" s="44">
        <v>9.6999999999999993</v>
      </c>
      <c r="P16" s="14">
        <f t="shared" si="2"/>
        <v>9.75</v>
      </c>
      <c r="Q16" s="14"/>
      <c r="R16" s="64">
        <f t="shared" si="3"/>
        <v>13.95</v>
      </c>
      <c r="S16" s="127">
        <f t="shared" si="4"/>
        <v>25.599999999999998</v>
      </c>
    </row>
    <row r="17" spans="1:19" ht="21" customHeight="1">
      <c r="A17" s="196">
        <v>7</v>
      </c>
      <c r="B17" s="24" t="s">
        <v>827</v>
      </c>
      <c r="C17" s="24" t="s">
        <v>929</v>
      </c>
      <c r="D17" s="23">
        <v>2010</v>
      </c>
      <c r="E17" s="137" t="s">
        <v>494</v>
      </c>
      <c r="F17" s="145" t="s">
        <v>44</v>
      </c>
      <c r="G17" s="102">
        <v>2.5</v>
      </c>
      <c r="H17" s="32">
        <v>9.1999999999999993</v>
      </c>
      <c r="I17" s="32">
        <v>9.1</v>
      </c>
      <c r="J17" s="32">
        <f t="shared" si="0"/>
        <v>9.1499999999999986</v>
      </c>
      <c r="K17" s="32"/>
      <c r="L17" s="108">
        <f t="shared" si="1"/>
        <v>11.649999999999999</v>
      </c>
      <c r="M17" s="102">
        <v>4.2</v>
      </c>
      <c r="N17" s="44">
        <v>9.8000000000000007</v>
      </c>
      <c r="O17" s="44">
        <v>9.6999999999999993</v>
      </c>
      <c r="P17" s="14">
        <v>9.6</v>
      </c>
      <c r="Q17" s="14"/>
      <c r="R17" s="64">
        <f t="shared" si="3"/>
        <v>13.8</v>
      </c>
      <c r="S17" s="127">
        <f t="shared" si="4"/>
        <v>25.45</v>
      </c>
    </row>
    <row r="18" spans="1:19" ht="21" customHeight="1">
      <c r="A18" s="150">
        <v>8</v>
      </c>
      <c r="B18" s="21" t="s">
        <v>932</v>
      </c>
      <c r="C18" s="21" t="s">
        <v>933</v>
      </c>
      <c r="D18" s="20">
        <v>2010</v>
      </c>
      <c r="E18" s="137" t="s">
        <v>494</v>
      </c>
      <c r="F18" s="145" t="s">
        <v>44</v>
      </c>
      <c r="G18" s="102">
        <v>2.5</v>
      </c>
      <c r="H18" s="32">
        <v>10</v>
      </c>
      <c r="I18" s="32">
        <v>10</v>
      </c>
      <c r="J18" s="32">
        <f t="shared" si="0"/>
        <v>10</v>
      </c>
      <c r="K18" s="32"/>
      <c r="L18" s="108">
        <f t="shared" si="1"/>
        <v>12.5</v>
      </c>
      <c r="M18" s="102">
        <v>4</v>
      </c>
      <c r="N18" s="44">
        <v>8.8000000000000007</v>
      </c>
      <c r="O18" s="44">
        <v>8.9</v>
      </c>
      <c r="P18" s="14">
        <f t="shared" ref="P18:P31" si="5">(N18+O18)/2</f>
        <v>8.8500000000000014</v>
      </c>
      <c r="Q18" s="14"/>
      <c r="R18" s="64">
        <f t="shared" si="3"/>
        <v>12.850000000000001</v>
      </c>
      <c r="S18" s="127">
        <f t="shared" si="4"/>
        <v>25.35</v>
      </c>
    </row>
    <row r="19" spans="1:19" ht="21" customHeight="1">
      <c r="A19" s="196">
        <v>9</v>
      </c>
      <c r="B19" s="21" t="s">
        <v>779</v>
      </c>
      <c r="C19" s="21" t="s">
        <v>890</v>
      </c>
      <c r="D19" s="20">
        <v>2009</v>
      </c>
      <c r="E19" s="137" t="s">
        <v>494</v>
      </c>
      <c r="F19" s="145" t="s">
        <v>44</v>
      </c>
      <c r="G19" s="102">
        <v>2.5</v>
      </c>
      <c r="H19" s="32">
        <v>10</v>
      </c>
      <c r="I19" s="32">
        <v>10</v>
      </c>
      <c r="J19" s="32">
        <f t="shared" si="0"/>
        <v>10</v>
      </c>
      <c r="K19" s="32"/>
      <c r="L19" s="108">
        <f t="shared" si="1"/>
        <v>12.5</v>
      </c>
      <c r="M19" s="102">
        <v>4</v>
      </c>
      <c r="N19" s="44">
        <v>8.8000000000000007</v>
      </c>
      <c r="O19" s="44">
        <v>8.9</v>
      </c>
      <c r="P19" s="14">
        <f t="shared" si="5"/>
        <v>8.8500000000000014</v>
      </c>
      <c r="Q19" s="14"/>
      <c r="R19" s="64">
        <f t="shared" si="3"/>
        <v>12.850000000000001</v>
      </c>
      <c r="S19" s="127">
        <f t="shared" si="4"/>
        <v>25.35</v>
      </c>
    </row>
    <row r="20" spans="1:19" ht="21" customHeight="1">
      <c r="A20" s="150">
        <v>10</v>
      </c>
      <c r="B20" s="21" t="s">
        <v>891</v>
      </c>
      <c r="C20" s="21" t="s">
        <v>892</v>
      </c>
      <c r="D20" s="20">
        <v>2009</v>
      </c>
      <c r="E20" s="137" t="s">
        <v>494</v>
      </c>
      <c r="F20" s="145" t="s">
        <v>44</v>
      </c>
      <c r="G20" s="102">
        <v>2.5</v>
      </c>
      <c r="H20" s="32">
        <v>9.9</v>
      </c>
      <c r="I20" s="32">
        <v>9.9</v>
      </c>
      <c r="J20" s="32">
        <f t="shared" si="0"/>
        <v>9.9</v>
      </c>
      <c r="K20" s="32"/>
      <c r="L20" s="108">
        <f t="shared" si="1"/>
        <v>12.4</v>
      </c>
      <c r="M20" s="102">
        <v>4.2</v>
      </c>
      <c r="N20" s="44">
        <v>8.6999999999999993</v>
      </c>
      <c r="O20" s="44">
        <v>8.6</v>
      </c>
      <c r="P20" s="14">
        <f t="shared" si="5"/>
        <v>8.6499999999999986</v>
      </c>
      <c r="Q20" s="14"/>
      <c r="R20" s="64">
        <f t="shared" si="3"/>
        <v>12.849999999999998</v>
      </c>
      <c r="S20" s="127">
        <f t="shared" si="4"/>
        <v>25.25</v>
      </c>
    </row>
    <row r="21" spans="1:19" ht="21" customHeight="1">
      <c r="A21" s="196">
        <v>11</v>
      </c>
      <c r="B21" s="21" t="s">
        <v>766</v>
      </c>
      <c r="C21" s="21" t="s">
        <v>780</v>
      </c>
      <c r="D21" s="20">
        <v>2011</v>
      </c>
      <c r="E21" s="137" t="s">
        <v>494</v>
      </c>
      <c r="F21" s="145" t="s">
        <v>44</v>
      </c>
      <c r="G21" s="102">
        <v>2.5</v>
      </c>
      <c r="H21" s="32">
        <v>9.9</v>
      </c>
      <c r="I21" s="32">
        <v>9.9</v>
      </c>
      <c r="J21" s="32">
        <f t="shared" si="0"/>
        <v>9.9</v>
      </c>
      <c r="K21" s="32"/>
      <c r="L21" s="108">
        <f t="shared" si="1"/>
        <v>12.4</v>
      </c>
      <c r="M21" s="102">
        <v>4.2</v>
      </c>
      <c r="N21" s="44">
        <v>8.6999999999999993</v>
      </c>
      <c r="O21" s="44">
        <v>8.6</v>
      </c>
      <c r="P21" s="14">
        <f t="shared" si="5"/>
        <v>8.6499999999999986</v>
      </c>
      <c r="Q21" s="14"/>
      <c r="R21" s="64">
        <f t="shared" si="3"/>
        <v>12.849999999999998</v>
      </c>
      <c r="S21" s="127">
        <f t="shared" si="4"/>
        <v>25.25</v>
      </c>
    </row>
    <row r="22" spans="1:19" ht="21" customHeight="1">
      <c r="A22" s="150">
        <v>12</v>
      </c>
      <c r="B22" s="21" t="s">
        <v>772</v>
      </c>
      <c r="C22" s="21" t="s">
        <v>934</v>
      </c>
      <c r="D22" s="20">
        <v>2011</v>
      </c>
      <c r="E22" s="137" t="s">
        <v>494</v>
      </c>
      <c r="F22" s="145" t="s">
        <v>44</v>
      </c>
      <c r="G22" s="102">
        <v>2.5</v>
      </c>
      <c r="H22" s="14">
        <v>9.1999999999999993</v>
      </c>
      <c r="I22" s="14">
        <v>9.3000000000000007</v>
      </c>
      <c r="J22" s="14">
        <f t="shared" si="0"/>
        <v>9.25</v>
      </c>
      <c r="K22" s="32"/>
      <c r="L22" s="108">
        <f t="shared" si="1"/>
        <v>11.75</v>
      </c>
      <c r="M22" s="102">
        <v>4.2</v>
      </c>
      <c r="N22" s="44">
        <v>9.3000000000000007</v>
      </c>
      <c r="O22" s="44">
        <v>9.1999999999999993</v>
      </c>
      <c r="P22" s="14">
        <f t="shared" si="5"/>
        <v>9.25</v>
      </c>
      <c r="Q22" s="14"/>
      <c r="R22" s="64">
        <f t="shared" si="3"/>
        <v>13.45</v>
      </c>
      <c r="S22" s="127">
        <f t="shared" si="4"/>
        <v>25.2</v>
      </c>
    </row>
    <row r="23" spans="1:19" ht="21" customHeight="1">
      <c r="A23" s="196">
        <v>13</v>
      </c>
      <c r="B23" s="21" t="s">
        <v>867</v>
      </c>
      <c r="C23" s="21" t="s">
        <v>893</v>
      </c>
      <c r="D23" s="20">
        <v>2009</v>
      </c>
      <c r="E23" s="137" t="s">
        <v>494</v>
      </c>
      <c r="F23" s="145" t="s">
        <v>44</v>
      </c>
      <c r="G23" s="102">
        <v>2.5</v>
      </c>
      <c r="H23" s="14">
        <v>9.1999999999999993</v>
      </c>
      <c r="I23" s="14">
        <v>9.3000000000000007</v>
      </c>
      <c r="J23" s="14">
        <f t="shared" si="0"/>
        <v>9.25</v>
      </c>
      <c r="K23" s="32"/>
      <c r="L23" s="108">
        <f t="shared" si="1"/>
        <v>11.75</v>
      </c>
      <c r="M23" s="102">
        <v>4.2</v>
      </c>
      <c r="N23" s="44">
        <v>9.3000000000000007</v>
      </c>
      <c r="O23" s="44">
        <v>9.1999999999999993</v>
      </c>
      <c r="P23" s="14">
        <f t="shared" si="5"/>
        <v>9.25</v>
      </c>
      <c r="Q23" s="14"/>
      <c r="R23" s="64">
        <f t="shared" si="3"/>
        <v>13.45</v>
      </c>
      <c r="S23" s="127">
        <f t="shared" si="4"/>
        <v>25.2</v>
      </c>
    </row>
    <row r="24" spans="1:19" ht="21" customHeight="1">
      <c r="A24" s="150">
        <v>14</v>
      </c>
      <c r="B24" s="21" t="s">
        <v>791</v>
      </c>
      <c r="C24" s="21" t="s">
        <v>935</v>
      </c>
      <c r="D24" s="20">
        <v>2011</v>
      </c>
      <c r="E24" s="137" t="s">
        <v>494</v>
      </c>
      <c r="F24" s="145" t="s">
        <v>44</v>
      </c>
      <c r="G24" s="102">
        <v>2.5</v>
      </c>
      <c r="H24" s="32">
        <v>8.6999999999999993</v>
      </c>
      <c r="I24" s="32">
        <v>8.9</v>
      </c>
      <c r="J24" s="32">
        <f t="shared" si="0"/>
        <v>8.8000000000000007</v>
      </c>
      <c r="K24" s="32"/>
      <c r="L24" s="108">
        <f t="shared" si="1"/>
        <v>11.3</v>
      </c>
      <c r="M24" s="102">
        <v>4.2</v>
      </c>
      <c r="N24" s="44">
        <v>9.6</v>
      </c>
      <c r="O24" s="44">
        <v>9.6999999999999993</v>
      </c>
      <c r="P24" s="14">
        <f t="shared" si="5"/>
        <v>9.6499999999999986</v>
      </c>
      <c r="Q24" s="14"/>
      <c r="R24" s="64">
        <f t="shared" si="3"/>
        <v>13.849999999999998</v>
      </c>
      <c r="S24" s="127">
        <f t="shared" si="4"/>
        <v>25.15</v>
      </c>
    </row>
    <row r="25" spans="1:19" ht="21" customHeight="1">
      <c r="A25" s="196">
        <v>15</v>
      </c>
      <c r="B25" s="21" t="s">
        <v>888</v>
      </c>
      <c r="C25" s="21" t="s">
        <v>889</v>
      </c>
      <c r="D25" s="20">
        <v>2009</v>
      </c>
      <c r="E25" s="137" t="s">
        <v>494</v>
      </c>
      <c r="F25" s="145" t="s">
        <v>44</v>
      </c>
      <c r="G25" s="102">
        <v>2.5</v>
      </c>
      <c r="H25" s="32">
        <v>8.6999999999999993</v>
      </c>
      <c r="I25" s="32">
        <v>8.9</v>
      </c>
      <c r="J25" s="32">
        <f t="shared" si="0"/>
        <v>8.8000000000000007</v>
      </c>
      <c r="K25" s="32"/>
      <c r="L25" s="108">
        <f t="shared" si="1"/>
        <v>11.3</v>
      </c>
      <c r="M25" s="102">
        <v>4.2</v>
      </c>
      <c r="N25" s="44">
        <v>9.6</v>
      </c>
      <c r="O25" s="44">
        <v>9.6999999999999993</v>
      </c>
      <c r="P25" s="14">
        <f t="shared" si="5"/>
        <v>9.6499999999999986</v>
      </c>
      <c r="Q25" s="14"/>
      <c r="R25" s="64">
        <f t="shared" si="3"/>
        <v>13.849999999999998</v>
      </c>
      <c r="S25" s="127">
        <f t="shared" si="4"/>
        <v>25.15</v>
      </c>
    </row>
    <row r="26" spans="1:19" ht="21" customHeight="1">
      <c r="A26" s="150">
        <v>16</v>
      </c>
      <c r="B26" s="21" t="s">
        <v>756</v>
      </c>
      <c r="C26" s="21" t="s">
        <v>885</v>
      </c>
      <c r="D26" s="20">
        <v>2010</v>
      </c>
      <c r="E26" s="137" t="s">
        <v>494</v>
      </c>
      <c r="F26" s="145" t="s">
        <v>44</v>
      </c>
      <c r="G26" s="102">
        <v>2.5</v>
      </c>
      <c r="H26" s="32">
        <v>9.5</v>
      </c>
      <c r="I26" s="32">
        <v>9.4</v>
      </c>
      <c r="J26" s="32">
        <f t="shared" si="0"/>
        <v>9.4499999999999993</v>
      </c>
      <c r="K26" s="32"/>
      <c r="L26" s="108">
        <f t="shared" si="1"/>
        <v>11.95</v>
      </c>
      <c r="M26" s="88">
        <v>4.3</v>
      </c>
      <c r="N26" s="14">
        <v>8.8000000000000007</v>
      </c>
      <c r="O26" s="14">
        <v>8.8000000000000007</v>
      </c>
      <c r="P26" s="14">
        <f t="shared" si="5"/>
        <v>8.8000000000000007</v>
      </c>
      <c r="Q26" s="14"/>
      <c r="R26" s="64">
        <f t="shared" si="3"/>
        <v>13.100000000000001</v>
      </c>
      <c r="S26" s="127">
        <f t="shared" si="4"/>
        <v>25.05</v>
      </c>
    </row>
    <row r="27" spans="1:19" ht="21" customHeight="1">
      <c r="A27" s="196">
        <v>17</v>
      </c>
      <c r="B27" s="21" t="s">
        <v>919</v>
      </c>
      <c r="C27" s="21" t="s">
        <v>920</v>
      </c>
      <c r="D27" s="20">
        <v>2010</v>
      </c>
      <c r="E27" s="137" t="s">
        <v>494</v>
      </c>
      <c r="F27" s="145" t="s">
        <v>44</v>
      </c>
      <c r="G27" s="102">
        <v>2.5</v>
      </c>
      <c r="H27" s="32">
        <v>9.5</v>
      </c>
      <c r="I27" s="32">
        <v>9.4</v>
      </c>
      <c r="J27" s="32">
        <f t="shared" si="0"/>
        <v>9.4499999999999993</v>
      </c>
      <c r="K27" s="32"/>
      <c r="L27" s="108">
        <f t="shared" si="1"/>
        <v>11.95</v>
      </c>
      <c r="M27" s="88">
        <v>4.3</v>
      </c>
      <c r="N27" s="14">
        <v>8.8000000000000007</v>
      </c>
      <c r="O27" s="14">
        <v>8.8000000000000007</v>
      </c>
      <c r="P27" s="14">
        <f t="shared" si="5"/>
        <v>8.8000000000000007</v>
      </c>
      <c r="Q27" s="14"/>
      <c r="R27" s="64">
        <f t="shared" si="3"/>
        <v>13.100000000000001</v>
      </c>
      <c r="S27" s="127">
        <f t="shared" si="4"/>
        <v>25.05</v>
      </c>
    </row>
    <row r="28" spans="1:19" ht="21" customHeight="1">
      <c r="A28" s="150">
        <v>18</v>
      </c>
      <c r="B28" s="21" t="s">
        <v>923</v>
      </c>
      <c r="C28" s="21" t="s">
        <v>924</v>
      </c>
      <c r="D28" s="20">
        <v>2010</v>
      </c>
      <c r="E28" s="137" t="s">
        <v>494</v>
      </c>
      <c r="F28" s="145" t="s">
        <v>44</v>
      </c>
      <c r="G28" s="102">
        <v>2.5</v>
      </c>
      <c r="H28" s="32">
        <v>9.1</v>
      </c>
      <c r="I28" s="32">
        <v>8.9</v>
      </c>
      <c r="J28" s="32">
        <f t="shared" si="0"/>
        <v>9</v>
      </c>
      <c r="K28" s="32"/>
      <c r="L28" s="108">
        <f t="shared" si="1"/>
        <v>11.5</v>
      </c>
      <c r="M28" s="102">
        <v>4.0999999999999996</v>
      </c>
      <c r="N28" s="44">
        <v>9.4</v>
      </c>
      <c r="O28" s="44">
        <v>9.5</v>
      </c>
      <c r="P28" s="14">
        <f t="shared" si="5"/>
        <v>9.4499999999999993</v>
      </c>
      <c r="Q28" s="14"/>
      <c r="R28" s="64">
        <f t="shared" si="3"/>
        <v>13.549999999999999</v>
      </c>
      <c r="S28" s="127">
        <f t="shared" si="4"/>
        <v>25.049999999999997</v>
      </c>
    </row>
    <row r="29" spans="1:19" ht="21" customHeight="1">
      <c r="A29" s="196">
        <v>19</v>
      </c>
      <c r="B29" s="21" t="s">
        <v>779</v>
      </c>
      <c r="C29" s="21" t="s">
        <v>887</v>
      </c>
      <c r="D29" s="20">
        <v>2009</v>
      </c>
      <c r="E29" s="137" t="s">
        <v>494</v>
      </c>
      <c r="F29" s="145" t="s">
        <v>44</v>
      </c>
      <c r="G29" s="102">
        <v>2.5</v>
      </c>
      <c r="H29" s="32">
        <v>9.1</v>
      </c>
      <c r="I29" s="32">
        <v>8.9</v>
      </c>
      <c r="J29" s="32">
        <f t="shared" si="0"/>
        <v>9</v>
      </c>
      <c r="K29" s="32"/>
      <c r="L29" s="108">
        <f t="shared" si="1"/>
        <v>11.5</v>
      </c>
      <c r="M29" s="102">
        <v>4.0999999999999996</v>
      </c>
      <c r="N29" s="44">
        <v>9.4</v>
      </c>
      <c r="O29" s="44">
        <v>9.5</v>
      </c>
      <c r="P29" s="14">
        <f t="shared" si="5"/>
        <v>9.4499999999999993</v>
      </c>
      <c r="Q29" s="14"/>
      <c r="R29" s="64">
        <f t="shared" si="3"/>
        <v>13.549999999999999</v>
      </c>
      <c r="S29" s="127">
        <f t="shared" si="4"/>
        <v>25.049999999999997</v>
      </c>
    </row>
    <row r="30" spans="1:19" ht="21" customHeight="1">
      <c r="A30" s="150">
        <v>20</v>
      </c>
      <c r="B30" s="21" t="s">
        <v>908</v>
      </c>
      <c r="C30" s="21" t="s">
        <v>931</v>
      </c>
      <c r="D30" s="20">
        <v>2010</v>
      </c>
      <c r="E30" s="137" t="s">
        <v>494</v>
      </c>
      <c r="F30" s="145" t="s">
        <v>44</v>
      </c>
      <c r="G30" s="102">
        <v>2.5</v>
      </c>
      <c r="H30" s="32">
        <v>9.1</v>
      </c>
      <c r="I30" s="32">
        <v>8.9</v>
      </c>
      <c r="J30" s="32">
        <f t="shared" si="0"/>
        <v>9</v>
      </c>
      <c r="K30" s="32"/>
      <c r="L30" s="108">
        <f t="shared" si="1"/>
        <v>11.5</v>
      </c>
      <c r="M30" s="102">
        <v>4.0999999999999996</v>
      </c>
      <c r="N30" s="44">
        <v>9.4</v>
      </c>
      <c r="O30" s="44">
        <v>9.5</v>
      </c>
      <c r="P30" s="14">
        <f t="shared" si="5"/>
        <v>9.4499999999999993</v>
      </c>
      <c r="Q30" s="14"/>
      <c r="R30" s="64">
        <f t="shared" si="3"/>
        <v>13.549999999999999</v>
      </c>
      <c r="S30" s="127">
        <f t="shared" si="4"/>
        <v>25.049999999999997</v>
      </c>
    </row>
    <row r="31" spans="1:19" ht="21" customHeight="1">
      <c r="A31" s="196">
        <v>21</v>
      </c>
      <c r="B31" s="21" t="s">
        <v>779</v>
      </c>
      <c r="C31" s="21" t="s">
        <v>886</v>
      </c>
      <c r="D31" s="20">
        <v>2009</v>
      </c>
      <c r="E31" s="137" t="s">
        <v>494</v>
      </c>
      <c r="F31" s="145" t="s">
        <v>44</v>
      </c>
      <c r="G31" s="102">
        <v>2.5</v>
      </c>
      <c r="H31" s="32">
        <v>9.1</v>
      </c>
      <c r="I31" s="32">
        <v>8.9</v>
      </c>
      <c r="J31" s="32">
        <f t="shared" si="0"/>
        <v>9</v>
      </c>
      <c r="K31" s="32"/>
      <c r="L31" s="108">
        <f t="shared" si="1"/>
        <v>11.5</v>
      </c>
      <c r="M31" s="102">
        <v>4.0999999999999996</v>
      </c>
      <c r="N31" s="44">
        <v>9.4</v>
      </c>
      <c r="O31" s="44">
        <v>9.5</v>
      </c>
      <c r="P31" s="14">
        <f t="shared" si="5"/>
        <v>9.4499999999999993</v>
      </c>
      <c r="Q31" s="14"/>
      <c r="R31" s="64">
        <f t="shared" si="3"/>
        <v>13.549999999999999</v>
      </c>
      <c r="S31" s="127">
        <f t="shared" si="4"/>
        <v>25.049999999999997</v>
      </c>
    </row>
    <row r="32" spans="1:19" ht="21" customHeight="1">
      <c r="A32" s="150">
        <v>22</v>
      </c>
      <c r="B32" s="21" t="s">
        <v>825</v>
      </c>
      <c r="C32" s="21" t="s">
        <v>930</v>
      </c>
      <c r="D32" s="20">
        <v>2010</v>
      </c>
      <c r="E32" s="137" t="s">
        <v>494</v>
      </c>
      <c r="F32" s="145" t="s">
        <v>44</v>
      </c>
      <c r="G32" s="102">
        <v>2.5</v>
      </c>
      <c r="H32" s="32">
        <v>9.6</v>
      </c>
      <c r="I32" s="32">
        <v>9.6999999999999993</v>
      </c>
      <c r="J32" s="32">
        <f t="shared" si="0"/>
        <v>9.6499999999999986</v>
      </c>
      <c r="K32" s="32"/>
      <c r="L32" s="108">
        <f t="shared" si="1"/>
        <v>12.149999999999999</v>
      </c>
      <c r="M32" s="102">
        <v>3.9</v>
      </c>
      <c r="N32" s="44">
        <v>8.6999999999999993</v>
      </c>
      <c r="O32" s="44">
        <v>8.8000000000000007</v>
      </c>
      <c r="P32" s="14">
        <v>8.8000000000000007</v>
      </c>
      <c r="Q32" s="14"/>
      <c r="R32" s="64">
        <f t="shared" si="3"/>
        <v>12.700000000000001</v>
      </c>
      <c r="S32" s="127">
        <f t="shared" si="4"/>
        <v>24.85</v>
      </c>
    </row>
    <row r="33" spans="1:19" ht="21" customHeight="1">
      <c r="A33" s="196">
        <v>23</v>
      </c>
      <c r="B33" s="21" t="s">
        <v>921</v>
      </c>
      <c r="C33" s="21" t="s">
        <v>922</v>
      </c>
      <c r="D33" s="20">
        <v>2010</v>
      </c>
      <c r="E33" s="137" t="s">
        <v>494</v>
      </c>
      <c r="F33" s="145" t="s">
        <v>44</v>
      </c>
      <c r="G33" s="102">
        <v>2.5</v>
      </c>
      <c r="H33" s="32">
        <v>8.4</v>
      </c>
      <c r="I33" s="32">
        <v>8.5</v>
      </c>
      <c r="J33" s="32">
        <f t="shared" si="0"/>
        <v>8.4499999999999993</v>
      </c>
      <c r="K33" s="32"/>
      <c r="L33" s="108">
        <f t="shared" si="1"/>
        <v>10.95</v>
      </c>
      <c r="M33" s="102">
        <v>4.3</v>
      </c>
      <c r="N33" s="44">
        <v>9.6</v>
      </c>
      <c r="O33" s="44">
        <v>9.6</v>
      </c>
      <c r="P33" s="14">
        <f t="shared" ref="P33:P78" si="6">(N33+O33)/2</f>
        <v>9.6</v>
      </c>
      <c r="Q33" s="14"/>
      <c r="R33" s="64">
        <f t="shared" si="3"/>
        <v>13.899999999999999</v>
      </c>
      <c r="S33" s="127">
        <f t="shared" si="4"/>
        <v>24.849999999999998</v>
      </c>
    </row>
    <row r="34" spans="1:19" ht="21" customHeight="1">
      <c r="A34" s="150">
        <v>24</v>
      </c>
      <c r="B34" s="21" t="s">
        <v>768</v>
      </c>
      <c r="C34" s="21" t="s">
        <v>941</v>
      </c>
      <c r="D34" s="20">
        <v>2011</v>
      </c>
      <c r="E34" s="137" t="s">
        <v>494</v>
      </c>
      <c r="F34" s="145" t="s">
        <v>44</v>
      </c>
      <c r="G34" s="102">
        <v>2.5</v>
      </c>
      <c r="H34" s="32">
        <v>8.4</v>
      </c>
      <c r="I34" s="32">
        <v>8.5</v>
      </c>
      <c r="J34" s="32">
        <f t="shared" si="0"/>
        <v>8.4499999999999993</v>
      </c>
      <c r="K34" s="32"/>
      <c r="L34" s="108">
        <f t="shared" si="1"/>
        <v>10.95</v>
      </c>
      <c r="M34" s="102">
        <v>4.3</v>
      </c>
      <c r="N34" s="44">
        <v>9.6</v>
      </c>
      <c r="O34" s="44">
        <v>9.6</v>
      </c>
      <c r="P34" s="14">
        <f t="shared" si="6"/>
        <v>9.6</v>
      </c>
      <c r="Q34" s="14"/>
      <c r="R34" s="64">
        <f t="shared" si="3"/>
        <v>13.899999999999999</v>
      </c>
      <c r="S34" s="127">
        <f t="shared" si="4"/>
        <v>24.849999999999998</v>
      </c>
    </row>
    <row r="35" spans="1:19" ht="21" customHeight="1">
      <c r="A35" s="196">
        <v>25</v>
      </c>
      <c r="B35" s="21" t="s">
        <v>796</v>
      </c>
      <c r="C35" s="21" t="s">
        <v>859</v>
      </c>
      <c r="D35" s="20">
        <v>2010</v>
      </c>
      <c r="E35" s="137" t="s">
        <v>494</v>
      </c>
      <c r="F35" s="145" t="s">
        <v>44</v>
      </c>
      <c r="G35" s="102">
        <v>2.5</v>
      </c>
      <c r="H35" s="14">
        <v>9</v>
      </c>
      <c r="I35" s="14">
        <v>9.1999999999999993</v>
      </c>
      <c r="J35" s="14">
        <f t="shared" si="0"/>
        <v>9.1</v>
      </c>
      <c r="K35" s="32"/>
      <c r="L35" s="108">
        <f t="shared" si="1"/>
        <v>11.6</v>
      </c>
      <c r="M35" s="102">
        <v>4.3</v>
      </c>
      <c r="N35" s="44">
        <v>8.8000000000000007</v>
      </c>
      <c r="O35" s="44">
        <v>9</v>
      </c>
      <c r="P35" s="14">
        <f t="shared" si="6"/>
        <v>8.9</v>
      </c>
      <c r="Q35" s="14"/>
      <c r="R35" s="64">
        <f t="shared" si="3"/>
        <v>13.2</v>
      </c>
      <c r="S35" s="127">
        <f t="shared" si="4"/>
        <v>24.799999999999997</v>
      </c>
    </row>
    <row r="36" spans="1:19" ht="21" customHeight="1">
      <c r="A36" s="150">
        <v>26</v>
      </c>
      <c r="B36" s="21" t="s">
        <v>825</v>
      </c>
      <c r="C36" s="21" t="s">
        <v>942</v>
      </c>
      <c r="D36" s="20">
        <v>2011</v>
      </c>
      <c r="E36" s="137" t="s">
        <v>494</v>
      </c>
      <c r="F36" s="145" t="s">
        <v>44</v>
      </c>
      <c r="G36" s="102">
        <v>2.5</v>
      </c>
      <c r="H36" s="14">
        <v>9.3000000000000007</v>
      </c>
      <c r="I36" s="14">
        <v>9.1</v>
      </c>
      <c r="J36" s="14">
        <f t="shared" si="0"/>
        <v>9.1999999999999993</v>
      </c>
      <c r="K36" s="32"/>
      <c r="L36" s="108">
        <f t="shared" si="1"/>
        <v>11.7</v>
      </c>
      <c r="M36" s="102">
        <v>3.9</v>
      </c>
      <c r="N36" s="44">
        <v>9.1</v>
      </c>
      <c r="O36" s="44">
        <v>9.3000000000000007</v>
      </c>
      <c r="P36" s="14">
        <f t="shared" si="6"/>
        <v>9.1999999999999993</v>
      </c>
      <c r="Q36" s="14"/>
      <c r="R36" s="64">
        <f t="shared" si="3"/>
        <v>13.1</v>
      </c>
      <c r="S36" s="127">
        <f t="shared" si="4"/>
        <v>24.799999999999997</v>
      </c>
    </row>
    <row r="37" spans="1:19" ht="21" customHeight="1">
      <c r="A37" s="196">
        <v>27</v>
      </c>
      <c r="B37" s="21" t="s">
        <v>776</v>
      </c>
      <c r="C37" s="21" t="s">
        <v>899</v>
      </c>
      <c r="D37" s="20">
        <v>2010</v>
      </c>
      <c r="E37" s="137" t="s">
        <v>494</v>
      </c>
      <c r="F37" s="145" t="s">
        <v>44</v>
      </c>
      <c r="G37" s="102">
        <v>2.5</v>
      </c>
      <c r="H37" s="32">
        <v>9.6</v>
      </c>
      <c r="I37" s="32">
        <v>9.6999999999999993</v>
      </c>
      <c r="J37" s="32">
        <f t="shared" si="0"/>
        <v>9.6499999999999986</v>
      </c>
      <c r="K37" s="32"/>
      <c r="L37" s="108">
        <f t="shared" si="1"/>
        <v>12.149999999999999</v>
      </c>
      <c r="M37" s="102">
        <v>3.9</v>
      </c>
      <c r="N37" s="44">
        <v>8.6999999999999993</v>
      </c>
      <c r="O37" s="44">
        <v>8.8000000000000007</v>
      </c>
      <c r="P37" s="14">
        <f t="shared" si="6"/>
        <v>8.75</v>
      </c>
      <c r="Q37" s="14"/>
      <c r="R37" s="64">
        <f t="shared" si="3"/>
        <v>12.65</v>
      </c>
      <c r="S37" s="127">
        <f t="shared" si="4"/>
        <v>24.799999999999997</v>
      </c>
    </row>
    <row r="38" spans="1:19" ht="21" customHeight="1">
      <c r="A38" s="150">
        <v>28</v>
      </c>
      <c r="B38" s="21" t="s">
        <v>943</v>
      </c>
      <c r="C38" s="21" t="s">
        <v>944</v>
      </c>
      <c r="D38" s="20">
        <v>2011</v>
      </c>
      <c r="E38" s="137" t="s">
        <v>494</v>
      </c>
      <c r="F38" s="145" t="s">
        <v>44</v>
      </c>
      <c r="G38" s="102">
        <v>2.5</v>
      </c>
      <c r="H38" s="14">
        <v>9</v>
      </c>
      <c r="I38" s="14">
        <v>9.1999999999999993</v>
      </c>
      <c r="J38" s="14">
        <f t="shared" si="0"/>
        <v>9.1</v>
      </c>
      <c r="K38" s="32"/>
      <c r="L38" s="108">
        <f t="shared" si="1"/>
        <v>11.6</v>
      </c>
      <c r="M38" s="102">
        <v>4.3</v>
      </c>
      <c r="N38" s="44">
        <v>8.8000000000000007</v>
      </c>
      <c r="O38" s="44">
        <v>9</v>
      </c>
      <c r="P38" s="14">
        <f t="shared" si="6"/>
        <v>8.9</v>
      </c>
      <c r="Q38" s="14"/>
      <c r="R38" s="64">
        <f t="shared" si="3"/>
        <v>13.2</v>
      </c>
      <c r="S38" s="127">
        <f t="shared" si="4"/>
        <v>24.799999999999997</v>
      </c>
    </row>
    <row r="39" spans="1:19" ht="21" customHeight="1">
      <c r="A39" s="196">
        <v>29</v>
      </c>
      <c r="B39" s="21" t="s">
        <v>735</v>
      </c>
      <c r="C39" s="21" t="s">
        <v>898</v>
      </c>
      <c r="D39" s="20">
        <v>2010</v>
      </c>
      <c r="E39" s="137" t="s">
        <v>494</v>
      </c>
      <c r="F39" s="145" t="s">
        <v>44</v>
      </c>
      <c r="G39" s="102">
        <v>2.5</v>
      </c>
      <c r="H39" s="14">
        <v>9.3000000000000007</v>
      </c>
      <c r="I39" s="14">
        <v>9.1</v>
      </c>
      <c r="J39" s="14">
        <f t="shared" si="0"/>
        <v>9.1999999999999993</v>
      </c>
      <c r="K39" s="32"/>
      <c r="L39" s="108">
        <f t="shared" si="1"/>
        <v>11.7</v>
      </c>
      <c r="M39" s="102">
        <v>3.9</v>
      </c>
      <c r="N39" s="44">
        <v>9.1</v>
      </c>
      <c r="O39" s="44">
        <v>9.3000000000000007</v>
      </c>
      <c r="P39" s="14">
        <f t="shared" si="6"/>
        <v>9.1999999999999993</v>
      </c>
      <c r="Q39" s="14"/>
      <c r="R39" s="64">
        <f t="shared" si="3"/>
        <v>13.1</v>
      </c>
      <c r="S39" s="127">
        <f t="shared" si="4"/>
        <v>24.799999999999997</v>
      </c>
    </row>
    <row r="40" spans="1:19" ht="21" customHeight="1">
      <c r="A40" s="150">
        <v>30</v>
      </c>
      <c r="B40" s="21" t="s">
        <v>834</v>
      </c>
      <c r="C40" s="21" t="s">
        <v>874</v>
      </c>
      <c r="D40" s="20">
        <v>2011</v>
      </c>
      <c r="E40" s="137" t="s">
        <v>494</v>
      </c>
      <c r="F40" s="145" t="s">
        <v>44</v>
      </c>
      <c r="G40" s="102">
        <v>2.5</v>
      </c>
      <c r="H40" s="14">
        <v>9.4</v>
      </c>
      <c r="I40" s="14">
        <v>9.4</v>
      </c>
      <c r="J40" s="14">
        <f t="shared" si="0"/>
        <v>9.4</v>
      </c>
      <c r="K40" s="32"/>
      <c r="L40" s="108">
        <f t="shared" si="1"/>
        <v>11.9</v>
      </c>
      <c r="M40" s="102">
        <v>3.6</v>
      </c>
      <c r="N40" s="44">
        <v>9.1</v>
      </c>
      <c r="O40" s="44">
        <v>9.1999999999999993</v>
      </c>
      <c r="P40" s="14">
        <f t="shared" si="6"/>
        <v>9.1499999999999986</v>
      </c>
      <c r="Q40" s="14"/>
      <c r="R40" s="64">
        <f t="shared" si="3"/>
        <v>12.749999999999998</v>
      </c>
      <c r="S40" s="127">
        <f t="shared" si="4"/>
        <v>24.65</v>
      </c>
    </row>
    <row r="41" spans="1:19" ht="21" customHeight="1">
      <c r="A41" s="196">
        <v>31</v>
      </c>
      <c r="B41" s="21" t="s">
        <v>774</v>
      </c>
      <c r="C41" s="21" t="s">
        <v>939</v>
      </c>
      <c r="D41" s="20">
        <v>2011</v>
      </c>
      <c r="E41" s="137" t="s">
        <v>494</v>
      </c>
      <c r="F41" s="145" t="s">
        <v>44</v>
      </c>
      <c r="G41" s="102">
        <v>2.5</v>
      </c>
      <c r="H41" s="14">
        <v>9.4</v>
      </c>
      <c r="I41" s="14">
        <v>9.4</v>
      </c>
      <c r="J41" s="14">
        <f t="shared" si="0"/>
        <v>9.4</v>
      </c>
      <c r="K41" s="32"/>
      <c r="L41" s="108">
        <f t="shared" si="1"/>
        <v>11.9</v>
      </c>
      <c r="M41" s="102">
        <v>3.6</v>
      </c>
      <c r="N41" s="44">
        <v>9.1</v>
      </c>
      <c r="O41" s="44">
        <v>9.1999999999999993</v>
      </c>
      <c r="P41" s="14">
        <f t="shared" si="6"/>
        <v>9.1499999999999986</v>
      </c>
      <c r="Q41" s="14"/>
      <c r="R41" s="64">
        <f t="shared" si="3"/>
        <v>12.749999999999998</v>
      </c>
      <c r="S41" s="127">
        <f t="shared" si="4"/>
        <v>24.65</v>
      </c>
    </row>
    <row r="42" spans="1:19" ht="21" customHeight="1">
      <c r="A42" s="150">
        <v>32</v>
      </c>
      <c r="B42" s="21" t="s">
        <v>735</v>
      </c>
      <c r="C42" s="21" t="s">
        <v>896</v>
      </c>
      <c r="D42" s="20">
        <v>2009</v>
      </c>
      <c r="E42" s="137" t="s">
        <v>494</v>
      </c>
      <c r="F42" s="145" t="s">
        <v>44</v>
      </c>
      <c r="G42" s="102">
        <v>2.5</v>
      </c>
      <c r="H42" s="32">
        <v>9.6</v>
      </c>
      <c r="I42" s="32">
        <v>9.6999999999999993</v>
      </c>
      <c r="J42" s="32">
        <f t="shared" si="0"/>
        <v>9.6499999999999986</v>
      </c>
      <c r="K42" s="32"/>
      <c r="L42" s="108">
        <f t="shared" si="1"/>
        <v>12.149999999999999</v>
      </c>
      <c r="M42" s="102">
        <v>3.9</v>
      </c>
      <c r="N42" s="44">
        <v>8.5</v>
      </c>
      <c r="O42" s="44">
        <v>8.6999999999999993</v>
      </c>
      <c r="P42" s="14">
        <f t="shared" si="6"/>
        <v>8.6</v>
      </c>
      <c r="Q42" s="14"/>
      <c r="R42" s="64">
        <f t="shared" si="3"/>
        <v>12.5</v>
      </c>
      <c r="S42" s="127">
        <f t="shared" si="4"/>
        <v>24.65</v>
      </c>
    </row>
    <row r="43" spans="1:19" ht="21" customHeight="1">
      <c r="A43" s="196">
        <v>33</v>
      </c>
      <c r="B43" s="21" t="s">
        <v>937</v>
      </c>
      <c r="C43" s="21" t="s">
        <v>938</v>
      </c>
      <c r="D43" s="20">
        <v>2011</v>
      </c>
      <c r="E43" s="137" t="s">
        <v>494</v>
      </c>
      <c r="F43" s="145" t="s">
        <v>44</v>
      </c>
      <c r="G43" s="102">
        <v>2.5</v>
      </c>
      <c r="H43" s="32">
        <v>9.6</v>
      </c>
      <c r="I43" s="32">
        <v>9.6999999999999993</v>
      </c>
      <c r="J43" s="32">
        <f t="shared" ref="J43:J74" si="7">(H43+I43)/2</f>
        <v>9.6499999999999986</v>
      </c>
      <c r="K43" s="32"/>
      <c r="L43" s="108">
        <f t="shared" ref="L43:L78" si="8">G43+J43</f>
        <v>12.149999999999999</v>
      </c>
      <c r="M43" s="102">
        <v>3.9</v>
      </c>
      <c r="N43" s="44">
        <v>8.5</v>
      </c>
      <c r="O43" s="44">
        <v>8.6999999999999993</v>
      </c>
      <c r="P43" s="14">
        <f t="shared" si="6"/>
        <v>8.6</v>
      </c>
      <c r="Q43" s="14"/>
      <c r="R43" s="64">
        <f t="shared" ref="R43:R78" si="9">M43+P43</f>
        <v>12.5</v>
      </c>
      <c r="S43" s="127">
        <f t="shared" ref="S43:S74" si="10">L43+R43</f>
        <v>24.65</v>
      </c>
    </row>
    <row r="44" spans="1:19" ht="21" customHeight="1">
      <c r="A44" s="150">
        <v>34</v>
      </c>
      <c r="B44" s="21" t="s">
        <v>760</v>
      </c>
      <c r="C44" s="21" t="s">
        <v>854</v>
      </c>
      <c r="D44" s="20">
        <v>2010</v>
      </c>
      <c r="E44" s="137" t="s">
        <v>494</v>
      </c>
      <c r="F44" s="145" t="s">
        <v>44</v>
      </c>
      <c r="G44" s="102">
        <v>2.5</v>
      </c>
      <c r="H44" s="32">
        <v>9.8000000000000007</v>
      </c>
      <c r="I44" s="32">
        <v>9.8000000000000007</v>
      </c>
      <c r="J44" s="32">
        <f t="shared" si="7"/>
        <v>9.8000000000000007</v>
      </c>
      <c r="K44" s="32"/>
      <c r="L44" s="108">
        <f t="shared" si="8"/>
        <v>12.3</v>
      </c>
      <c r="M44" s="102">
        <v>3.6</v>
      </c>
      <c r="N44" s="44">
        <v>8.6</v>
      </c>
      <c r="O44" s="44">
        <v>8.6999999999999993</v>
      </c>
      <c r="P44" s="14">
        <f t="shared" si="6"/>
        <v>8.6499999999999986</v>
      </c>
      <c r="Q44" s="14"/>
      <c r="R44" s="64">
        <f t="shared" si="9"/>
        <v>12.249999999999998</v>
      </c>
      <c r="S44" s="127">
        <f t="shared" si="10"/>
        <v>24.549999999999997</v>
      </c>
    </row>
    <row r="45" spans="1:19" ht="21" customHeight="1">
      <c r="A45" s="196">
        <v>35</v>
      </c>
      <c r="B45" s="21" t="s">
        <v>810</v>
      </c>
      <c r="C45" s="21" t="s">
        <v>940</v>
      </c>
      <c r="D45" s="20">
        <v>2011</v>
      </c>
      <c r="E45" s="137" t="s">
        <v>494</v>
      </c>
      <c r="F45" s="145" t="s">
        <v>44</v>
      </c>
      <c r="G45" s="102">
        <v>2.5</v>
      </c>
      <c r="H45" s="32">
        <v>9.8000000000000007</v>
      </c>
      <c r="I45" s="32">
        <v>9.8000000000000007</v>
      </c>
      <c r="J45" s="32">
        <f t="shared" si="7"/>
        <v>9.8000000000000007</v>
      </c>
      <c r="K45" s="32"/>
      <c r="L45" s="108">
        <f t="shared" si="8"/>
        <v>12.3</v>
      </c>
      <c r="M45" s="102">
        <v>3.6</v>
      </c>
      <c r="N45" s="44">
        <v>8.6</v>
      </c>
      <c r="O45" s="44">
        <v>8.6999999999999993</v>
      </c>
      <c r="P45" s="14">
        <f t="shared" si="6"/>
        <v>8.6499999999999986</v>
      </c>
      <c r="Q45" s="14"/>
      <c r="R45" s="64">
        <f t="shared" si="9"/>
        <v>12.249999999999998</v>
      </c>
      <c r="S45" s="127">
        <f t="shared" si="10"/>
        <v>24.549999999999997</v>
      </c>
    </row>
    <row r="46" spans="1:19" ht="21" customHeight="1">
      <c r="A46" s="150">
        <v>36</v>
      </c>
      <c r="B46" s="21" t="s">
        <v>791</v>
      </c>
      <c r="C46" s="21" t="s">
        <v>940</v>
      </c>
      <c r="D46" s="20">
        <v>2011</v>
      </c>
      <c r="E46" s="137" t="s">
        <v>494</v>
      </c>
      <c r="F46" s="145" t="s">
        <v>44</v>
      </c>
      <c r="G46" s="102">
        <v>2.5</v>
      </c>
      <c r="H46" s="32">
        <v>9.5</v>
      </c>
      <c r="I46" s="32">
        <v>9.4</v>
      </c>
      <c r="J46" s="32">
        <f t="shared" si="7"/>
        <v>9.4499999999999993</v>
      </c>
      <c r="K46" s="32"/>
      <c r="L46" s="108">
        <f t="shared" si="8"/>
        <v>11.95</v>
      </c>
      <c r="M46" s="88">
        <v>4.3</v>
      </c>
      <c r="N46" s="14">
        <v>8.1999999999999993</v>
      </c>
      <c r="O46" s="14">
        <v>8.1999999999999993</v>
      </c>
      <c r="P46" s="14">
        <f t="shared" si="6"/>
        <v>8.1999999999999993</v>
      </c>
      <c r="Q46" s="14"/>
      <c r="R46" s="64">
        <f t="shared" si="9"/>
        <v>12.5</v>
      </c>
      <c r="S46" s="127">
        <f t="shared" si="10"/>
        <v>24.45</v>
      </c>
    </row>
    <row r="47" spans="1:19" ht="21" customHeight="1">
      <c r="A47" s="196">
        <v>37</v>
      </c>
      <c r="B47" s="21" t="s">
        <v>906</v>
      </c>
      <c r="C47" s="21" t="s">
        <v>907</v>
      </c>
      <c r="D47" s="20">
        <v>2010</v>
      </c>
      <c r="E47" s="137" t="s">
        <v>494</v>
      </c>
      <c r="F47" s="145" t="s">
        <v>44</v>
      </c>
      <c r="G47" s="102">
        <v>2.5</v>
      </c>
      <c r="H47" s="32">
        <v>9.5</v>
      </c>
      <c r="I47" s="32">
        <v>9.4</v>
      </c>
      <c r="J47" s="32">
        <f t="shared" si="7"/>
        <v>9.4499999999999993</v>
      </c>
      <c r="K47" s="32"/>
      <c r="L47" s="108">
        <f t="shared" si="8"/>
        <v>11.95</v>
      </c>
      <c r="M47" s="88">
        <v>4.3</v>
      </c>
      <c r="N47" s="14">
        <v>8.1999999999999993</v>
      </c>
      <c r="O47" s="14">
        <v>8.1999999999999993</v>
      </c>
      <c r="P47" s="14">
        <f t="shared" si="6"/>
        <v>8.1999999999999993</v>
      </c>
      <c r="Q47" s="14"/>
      <c r="R47" s="64">
        <f t="shared" si="9"/>
        <v>12.5</v>
      </c>
      <c r="S47" s="127">
        <f t="shared" si="10"/>
        <v>24.45</v>
      </c>
    </row>
    <row r="48" spans="1:19" ht="21" customHeight="1">
      <c r="A48" s="150">
        <v>38</v>
      </c>
      <c r="B48" s="21" t="s">
        <v>947</v>
      </c>
      <c r="C48" s="21" t="s">
        <v>948</v>
      </c>
      <c r="D48" s="20">
        <v>2011</v>
      </c>
      <c r="E48" s="137" t="s">
        <v>494</v>
      </c>
      <c r="F48" s="145" t="s">
        <v>44</v>
      </c>
      <c r="G48" s="102">
        <v>2.5</v>
      </c>
      <c r="H48" s="32">
        <v>9.8000000000000007</v>
      </c>
      <c r="I48" s="32">
        <v>9.6</v>
      </c>
      <c r="J48" s="32">
        <f t="shared" si="7"/>
        <v>9.6999999999999993</v>
      </c>
      <c r="K48" s="32"/>
      <c r="L48" s="108">
        <f t="shared" si="8"/>
        <v>12.2</v>
      </c>
      <c r="M48" s="88">
        <v>4.3</v>
      </c>
      <c r="N48" s="14">
        <v>7.8</v>
      </c>
      <c r="O48" s="14">
        <v>7.5</v>
      </c>
      <c r="P48" s="14">
        <f t="shared" si="6"/>
        <v>7.65</v>
      </c>
      <c r="Q48" s="14"/>
      <c r="R48" s="64">
        <f t="shared" si="9"/>
        <v>11.95</v>
      </c>
      <c r="S48" s="127">
        <f t="shared" si="10"/>
        <v>24.15</v>
      </c>
    </row>
    <row r="49" spans="1:21" ht="21" customHeight="1">
      <c r="A49" s="120">
        <v>39</v>
      </c>
      <c r="B49" s="21" t="s">
        <v>908</v>
      </c>
      <c r="C49" s="21" t="s">
        <v>909</v>
      </c>
      <c r="D49" s="20">
        <v>2010</v>
      </c>
      <c r="E49" s="137" t="s">
        <v>494</v>
      </c>
      <c r="F49" s="145" t="s">
        <v>44</v>
      </c>
      <c r="G49" s="102">
        <v>2.5</v>
      </c>
      <c r="H49" s="32">
        <v>9.8000000000000007</v>
      </c>
      <c r="I49" s="32">
        <v>9.6</v>
      </c>
      <c r="J49" s="32">
        <f t="shared" si="7"/>
        <v>9.6999999999999993</v>
      </c>
      <c r="K49" s="32"/>
      <c r="L49" s="108">
        <f t="shared" si="8"/>
        <v>12.2</v>
      </c>
      <c r="M49" s="88">
        <v>4.3</v>
      </c>
      <c r="N49" s="14">
        <v>7.8</v>
      </c>
      <c r="O49" s="14">
        <v>7.5</v>
      </c>
      <c r="P49" s="14">
        <f t="shared" si="6"/>
        <v>7.65</v>
      </c>
      <c r="Q49" s="14"/>
      <c r="R49" s="64">
        <f t="shared" si="9"/>
        <v>11.95</v>
      </c>
      <c r="S49" s="131">
        <f t="shared" si="10"/>
        <v>24.15</v>
      </c>
      <c r="U49" s="7"/>
    </row>
    <row r="50" spans="1:21" ht="21" customHeight="1">
      <c r="A50" s="120">
        <v>40</v>
      </c>
      <c r="B50" s="21" t="s">
        <v>949</v>
      </c>
      <c r="C50" s="21" t="s">
        <v>950</v>
      </c>
      <c r="D50" s="20">
        <v>2011</v>
      </c>
      <c r="E50" s="137" t="s">
        <v>494</v>
      </c>
      <c r="F50" s="145" t="s">
        <v>44</v>
      </c>
      <c r="G50" s="102">
        <v>2.5</v>
      </c>
      <c r="H50" s="14">
        <v>9.3000000000000007</v>
      </c>
      <c r="I50" s="14">
        <v>9.1</v>
      </c>
      <c r="J50" s="14">
        <f t="shared" si="7"/>
        <v>9.1999999999999993</v>
      </c>
      <c r="K50" s="32"/>
      <c r="L50" s="108">
        <f t="shared" si="8"/>
        <v>11.7</v>
      </c>
      <c r="M50" s="102">
        <v>2.9</v>
      </c>
      <c r="N50" s="44">
        <v>9.4</v>
      </c>
      <c r="O50" s="44">
        <v>9.5</v>
      </c>
      <c r="P50" s="14">
        <f t="shared" si="6"/>
        <v>9.4499999999999993</v>
      </c>
      <c r="Q50" s="14"/>
      <c r="R50" s="64">
        <f t="shared" si="9"/>
        <v>12.35</v>
      </c>
      <c r="S50" s="131">
        <f t="shared" si="10"/>
        <v>24.049999999999997</v>
      </c>
      <c r="U50" s="7"/>
    </row>
    <row r="51" spans="1:21" ht="21" customHeight="1">
      <c r="A51" s="120">
        <v>41</v>
      </c>
      <c r="B51" s="21" t="s">
        <v>776</v>
      </c>
      <c r="C51" s="21" t="s">
        <v>951</v>
      </c>
      <c r="D51" s="20">
        <v>2011</v>
      </c>
      <c r="E51" s="137" t="s">
        <v>494</v>
      </c>
      <c r="F51" s="145" t="s">
        <v>44</v>
      </c>
      <c r="G51" s="102">
        <v>2.5</v>
      </c>
      <c r="H51" s="14">
        <v>8.1999999999999993</v>
      </c>
      <c r="I51" s="14">
        <v>8.1</v>
      </c>
      <c r="J51" s="14">
        <f t="shared" si="7"/>
        <v>8.1499999999999986</v>
      </c>
      <c r="K51" s="32"/>
      <c r="L51" s="108">
        <f t="shared" si="8"/>
        <v>10.649999999999999</v>
      </c>
      <c r="M51" s="102">
        <v>4.3</v>
      </c>
      <c r="N51" s="44">
        <v>9.1</v>
      </c>
      <c r="O51" s="44">
        <v>9.1</v>
      </c>
      <c r="P51" s="14">
        <f t="shared" si="6"/>
        <v>9.1</v>
      </c>
      <c r="Q51" s="14"/>
      <c r="R51" s="64">
        <f t="shared" si="9"/>
        <v>13.399999999999999</v>
      </c>
      <c r="S51" s="131">
        <f t="shared" si="10"/>
        <v>24.049999999999997</v>
      </c>
      <c r="U51" s="7"/>
    </row>
    <row r="52" spans="1:21" ht="21" customHeight="1">
      <c r="A52" s="120">
        <v>42</v>
      </c>
      <c r="B52" s="21" t="s">
        <v>783</v>
      </c>
      <c r="C52" s="21" t="s">
        <v>910</v>
      </c>
      <c r="D52" s="20">
        <v>2010</v>
      </c>
      <c r="E52" s="137" t="s">
        <v>494</v>
      </c>
      <c r="F52" s="145" t="s">
        <v>44</v>
      </c>
      <c r="G52" s="102">
        <v>2.5</v>
      </c>
      <c r="H52" s="14">
        <v>8.1999999999999993</v>
      </c>
      <c r="I52" s="14">
        <v>8.1</v>
      </c>
      <c r="J52" s="14">
        <f t="shared" si="7"/>
        <v>8.1499999999999986</v>
      </c>
      <c r="K52" s="32"/>
      <c r="L52" s="108">
        <f t="shared" si="8"/>
        <v>10.649999999999999</v>
      </c>
      <c r="M52" s="102">
        <v>4.3</v>
      </c>
      <c r="N52" s="44">
        <v>9.1</v>
      </c>
      <c r="O52" s="44">
        <v>9.1</v>
      </c>
      <c r="P52" s="14">
        <f t="shared" si="6"/>
        <v>9.1</v>
      </c>
      <c r="Q52" s="14"/>
      <c r="R52" s="64">
        <f t="shared" si="9"/>
        <v>13.399999999999999</v>
      </c>
      <c r="S52" s="131">
        <f t="shared" si="10"/>
        <v>24.049999999999997</v>
      </c>
      <c r="U52" s="7"/>
    </row>
    <row r="53" spans="1:21" ht="21" customHeight="1">
      <c r="A53" s="120">
        <v>43</v>
      </c>
      <c r="B53" s="21" t="s">
        <v>776</v>
      </c>
      <c r="C53" s="21" t="s">
        <v>910</v>
      </c>
      <c r="D53" s="20">
        <v>2010</v>
      </c>
      <c r="E53" s="137" t="s">
        <v>494</v>
      </c>
      <c r="F53" s="145" t="s">
        <v>44</v>
      </c>
      <c r="G53" s="102">
        <v>2.5</v>
      </c>
      <c r="H53" s="14">
        <v>9.3000000000000007</v>
      </c>
      <c r="I53" s="14">
        <v>9.1</v>
      </c>
      <c r="J53" s="14">
        <f t="shared" si="7"/>
        <v>9.1999999999999993</v>
      </c>
      <c r="K53" s="32"/>
      <c r="L53" s="108">
        <f t="shared" si="8"/>
        <v>11.7</v>
      </c>
      <c r="M53" s="102">
        <v>2.9</v>
      </c>
      <c r="N53" s="44">
        <v>9.4</v>
      </c>
      <c r="O53" s="44">
        <v>9.5</v>
      </c>
      <c r="P53" s="14">
        <f t="shared" si="6"/>
        <v>9.4499999999999993</v>
      </c>
      <c r="Q53" s="14"/>
      <c r="R53" s="64">
        <f t="shared" si="9"/>
        <v>12.35</v>
      </c>
      <c r="S53" s="131">
        <f t="shared" si="10"/>
        <v>24.049999999999997</v>
      </c>
      <c r="U53" s="7"/>
    </row>
    <row r="54" spans="1:21" ht="21" customHeight="1">
      <c r="A54" s="120">
        <v>44</v>
      </c>
      <c r="B54" s="21" t="s">
        <v>813</v>
      </c>
      <c r="C54" s="21" t="s">
        <v>847</v>
      </c>
      <c r="D54" s="20">
        <v>2011</v>
      </c>
      <c r="E54" s="137" t="s">
        <v>494</v>
      </c>
      <c r="F54" s="145" t="s">
        <v>44</v>
      </c>
      <c r="G54" s="102">
        <v>2.5</v>
      </c>
      <c r="H54" s="32">
        <v>9.3000000000000007</v>
      </c>
      <c r="I54" s="32">
        <v>9.3000000000000007</v>
      </c>
      <c r="J54" s="32">
        <f t="shared" si="7"/>
        <v>9.3000000000000007</v>
      </c>
      <c r="K54" s="32"/>
      <c r="L54" s="108">
        <f t="shared" si="8"/>
        <v>11.8</v>
      </c>
      <c r="M54" s="88">
        <v>4.3</v>
      </c>
      <c r="N54" s="14">
        <v>7.9</v>
      </c>
      <c r="O54" s="14">
        <v>7.9</v>
      </c>
      <c r="P54" s="14">
        <f t="shared" si="6"/>
        <v>7.9</v>
      </c>
      <c r="Q54" s="14"/>
      <c r="R54" s="64">
        <f t="shared" si="9"/>
        <v>12.2</v>
      </c>
      <c r="S54" s="131">
        <f t="shared" si="10"/>
        <v>24</v>
      </c>
      <c r="U54" s="7"/>
    </row>
    <row r="55" spans="1:21" ht="21" customHeight="1">
      <c r="A55" s="120">
        <v>45</v>
      </c>
      <c r="B55" s="21" t="s">
        <v>911</v>
      </c>
      <c r="C55" s="21" t="s">
        <v>912</v>
      </c>
      <c r="D55" s="20">
        <v>2010</v>
      </c>
      <c r="E55" s="137" t="s">
        <v>494</v>
      </c>
      <c r="F55" s="145" t="s">
        <v>44</v>
      </c>
      <c r="G55" s="102">
        <v>2.5</v>
      </c>
      <c r="H55" s="32">
        <v>9.3000000000000007</v>
      </c>
      <c r="I55" s="32">
        <v>9.3000000000000007</v>
      </c>
      <c r="J55" s="32">
        <f t="shared" si="7"/>
        <v>9.3000000000000007</v>
      </c>
      <c r="K55" s="32"/>
      <c r="L55" s="108">
        <f t="shared" si="8"/>
        <v>11.8</v>
      </c>
      <c r="M55" s="88">
        <v>4.3</v>
      </c>
      <c r="N55" s="14">
        <v>7.9</v>
      </c>
      <c r="O55" s="14">
        <v>7.9</v>
      </c>
      <c r="P55" s="14">
        <f t="shared" si="6"/>
        <v>7.9</v>
      </c>
      <c r="Q55" s="14"/>
      <c r="R55" s="64">
        <f t="shared" si="9"/>
        <v>12.2</v>
      </c>
      <c r="S55" s="131">
        <f t="shared" si="10"/>
        <v>24</v>
      </c>
      <c r="U55" s="7"/>
    </row>
    <row r="56" spans="1:21" ht="21" customHeight="1">
      <c r="A56" s="120">
        <v>46</v>
      </c>
      <c r="B56" s="21" t="s">
        <v>848</v>
      </c>
      <c r="C56" s="21" t="s">
        <v>913</v>
      </c>
      <c r="D56" s="20">
        <v>2010</v>
      </c>
      <c r="E56" s="137" t="s">
        <v>494</v>
      </c>
      <c r="F56" s="145" t="s">
        <v>44</v>
      </c>
      <c r="G56" s="102">
        <v>2.5</v>
      </c>
      <c r="H56" s="14">
        <v>8</v>
      </c>
      <c r="I56" s="14">
        <v>8</v>
      </c>
      <c r="J56" s="14">
        <f t="shared" si="7"/>
        <v>8</v>
      </c>
      <c r="K56" s="32"/>
      <c r="L56" s="108">
        <f t="shared" si="8"/>
        <v>10.5</v>
      </c>
      <c r="M56" s="103">
        <v>4.3</v>
      </c>
      <c r="N56" s="44">
        <v>9</v>
      </c>
      <c r="O56" s="44">
        <v>9.1</v>
      </c>
      <c r="P56" s="14">
        <f t="shared" si="6"/>
        <v>9.0500000000000007</v>
      </c>
      <c r="Q56" s="14"/>
      <c r="R56" s="64">
        <f t="shared" si="9"/>
        <v>13.350000000000001</v>
      </c>
      <c r="S56" s="131">
        <f t="shared" si="10"/>
        <v>23.85</v>
      </c>
      <c r="U56" s="7"/>
    </row>
    <row r="57" spans="1:21" ht="21" customHeight="1">
      <c r="A57" s="120">
        <v>47</v>
      </c>
      <c r="B57" s="21" t="s">
        <v>774</v>
      </c>
      <c r="C57" s="21" t="s">
        <v>952</v>
      </c>
      <c r="D57" s="20">
        <v>2011</v>
      </c>
      <c r="E57" s="137" t="s">
        <v>494</v>
      </c>
      <c r="F57" s="145" t="s">
        <v>44</v>
      </c>
      <c r="G57" s="102">
        <v>2.5</v>
      </c>
      <c r="H57" s="14">
        <v>8</v>
      </c>
      <c r="I57" s="14">
        <v>8</v>
      </c>
      <c r="J57" s="14">
        <f t="shared" si="7"/>
        <v>8</v>
      </c>
      <c r="K57" s="32"/>
      <c r="L57" s="108">
        <f t="shared" si="8"/>
        <v>10.5</v>
      </c>
      <c r="M57" s="103">
        <v>4.3</v>
      </c>
      <c r="N57" s="44">
        <v>9</v>
      </c>
      <c r="O57" s="44">
        <v>9.1</v>
      </c>
      <c r="P57" s="14">
        <f t="shared" si="6"/>
        <v>9.0500000000000007</v>
      </c>
      <c r="Q57" s="14"/>
      <c r="R57" s="64">
        <f t="shared" si="9"/>
        <v>13.350000000000001</v>
      </c>
      <c r="S57" s="131">
        <f t="shared" si="10"/>
        <v>23.85</v>
      </c>
      <c r="U57" s="7"/>
    </row>
    <row r="58" spans="1:21" ht="21" customHeight="1">
      <c r="A58" s="120">
        <v>48</v>
      </c>
      <c r="B58" s="21" t="s">
        <v>770</v>
      </c>
      <c r="C58" s="21" t="s">
        <v>953</v>
      </c>
      <c r="D58" s="20">
        <v>2011</v>
      </c>
      <c r="E58" s="137" t="s">
        <v>494</v>
      </c>
      <c r="F58" s="145" t="s">
        <v>44</v>
      </c>
      <c r="G58" s="102">
        <v>2.5</v>
      </c>
      <c r="H58" s="14">
        <v>8.3000000000000007</v>
      </c>
      <c r="I58" s="14">
        <v>8.3000000000000007</v>
      </c>
      <c r="J58" s="14">
        <f t="shared" si="7"/>
        <v>8.3000000000000007</v>
      </c>
      <c r="K58" s="32"/>
      <c r="L58" s="108">
        <f t="shared" si="8"/>
        <v>10.8</v>
      </c>
      <c r="M58" s="102">
        <v>4.3</v>
      </c>
      <c r="N58" s="44">
        <v>8.6999999999999993</v>
      </c>
      <c r="O58" s="44">
        <v>8.5</v>
      </c>
      <c r="P58" s="14">
        <f t="shared" si="6"/>
        <v>8.6</v>
      </c>
      <c r="Q58" s="14"/>
      <c r="R58" s="64">
        <f t="shared" si="9"/>
        <v>12.899999999999999</v>
      </c>
      <c r="S58" s="131">
        <f t="shared" si="10"/>
        <v>23.7</v>
      </c>
      <c r="U58" s="7"/>
    </row>
    <row r="59" spans="1:21" ht="21" customHeight="1">
      <c r="A59" s="120">
        <v>49</v>
      </c>
      <c r="B59" s="21" t="s">
        <v>484</v>
      </c>
      <c r="C59" s="21" t="s">
        <v>483</v>
      </c>
      <c r="D59" s="20">
        <v>2011</v>
      </c>
      <c r="E59" s="137" t="s">
        <v>43</v>
      </c>
      <c r="F59" s="145" t="s">
        <v>44</v>
      </c>
      <c r="G59" s="102">
        <v>2.5</v>
      </c>
      <c r="H59" s="32">
        <v>9.5</v>
      </c>
      <c r="I59" s="32">
        <v>9.5</v>
      </c>
      <c r="J59" s="32">
        <f t="shared" si="7"/>
        <v>9.5</v>
      </c>
      <c r="K59" s="32"/>
      <c r="L59" s="108">
        <f t="shared" si="8"/>
        <v>12</v>
      </c>
      <c r="M59" s="102">
        <v>4.3</v>
      </c>
      <c r="N59" s="44">
        <v>7.3</v>
      </c>
      <c r="O59" s="44">
        <v>7.5</v>
      </c>
      <c r="P59" s="14">
        <f t="shared" si="6"/>
        <v>7.4</v>
      </c>
      <c r="Q59" s="14"/>
      <c r="R59" s="64">
        <f t="shared" si="9"/>
        <v>11.7</v>
      </c>
      <c r="S59" s="131">
        <f t="shared" si="10"/>
        <v>23.7</v>
      </c>
      <c r="U59" s="7"/>
    </row>
    <row r="60" spans="1:21" ht="21" customHeight="1">
      <c r="A60" s="120">
        <v>50</v>
      </c>
      <c r="B60" s="21" t="s">
        <v>768</v>
      </c>
      <c r="C60" s="21" t="s">
        <v>914</v>
      </c>
      <c r="D60" s="20">
        <v>2010</v>
      </c>
      <c r="E60" s="137" t="s">
        <v>494</v>
      </c>
      <c r="F60" s="145" t="s">
        <v>44</v>
      </c>
      <c r="G60" s="102">
        <v>2.5</v>
      </c>
      <c r="H60" s="14">
        <v>8.3000000000000007</v>
      </c>
      <c r="I60" s="14">
        <v>8.3000000000000007</v>
      </c>
      <c r="J60" s="14">
        <f t="shared" si="7"/>
        <v>8.3000000000000007</v>
      </c>
      <c r="K60" s="32"/>
      <c r="L60" s="108">
        <f t="shared" si="8"/>
        <v>10.8</v>
      </c>
      <c r="M60" s="102">
        <v>4.3</v>
      </c>
      <c r="N60" s="44">
        <v>8.6999999999999993</v>
      </c>
      <c r="O60" s="44">
        <v>8.5</v>
      </c>
      <c r="P60" s="14">
        <f t="shared" si="6"/>
        <v>8.6</v>
      </c>
      <c r="Q60" s="14"/>
      <c r="R60" s="64">
        <f t="shared" si="9"/>
        <v>12.899999999999999</v>
      </c>
      <c r="S60" s="131">
        <f t="shared" si="10"/>
        <v>23.7</v>
      </c>
      <c r="U60" s="7"/>
    </row>
    <row r="61" spans="1:21" ht="21" customHeight="1">
      <c r="A61" s="120">
        <v>51</v>
      </c>
      <c r="B61" s="21" t="s">
        <v>487</v>
      </c>
      <c r="C61" s="21" t="s">
        <v>488</v>
      </c>
      <c r="D61" s="20">
        <v>2011</v>
      </c>
      <c r="E61" s="137" t="s">
        <v>43</v>
      </c>
      <c r="F61" s="145" t="s">
        <v>44</v>
      </c>
      <c r="G61" s="102">
        <v>2.5</v>
      </c>
      <c r="H61" s="14">
        <v>9.6999999999999993</v>
      </c>
      <c r="I61" s="14">
        <v>9.6999999999999993</v>
      </c>
      <c r="J61" s="14">
        <f t="shared" si="7"/>
        <v>9.6999999999999993</v>
      </c>
      <c r="K61" s="32"/>
      <c r="L61" s="108">
        <f t="shared" si="8"/>
        <v>12.2</v>
      </c>
      <c r="M61" s="102">
        <v>3.9</v>
      </c>
      <c r="N61" s="44">
        <v>7.3</v>
      </c>
      <c r="O61" s="44">
        <v>7.5</v>
      </c>
      <c r="P61" s="14">
        <f t="shared" si="6"/>
        <v>7.4</v>
      </c>
      <c r="Q61" s="14"/>
      <c r="R61" s="64">
        <f t="shared" si="9"/>
        <v>11.3</v>
      </c>
      <c r="S61" s="131">
        <f t="shared" si="10"/>
        <v>23.5</v>
      </c>
      <c r="U61" s="7"/>
    </row>
    <row r="62" spans="1:21" ht="21" customHeight="1">
      <c r="A62" s="120">
        <v>52</v>
      </c>
      <c r="B62" s="21" t="s">
        <v>794</v>
      </c>
      <c r="C62" s="21" t="s">
        <v>954</v>
      </c>
      <c r="D62" s="20">
        <v>2011</v>
      </c>
      <c r="E62" s="137" t="s">
        <v>494</v>
      </c>
      <c r="F62" s="145" t="s">
        <v>44</v>
      </c>
      <c r="G62" s="102">
        <v>2.5</v>
      </c>
      <c r="H62" s="14">
        <v>8.5</v>
      </c>
      <c r="I62" s="14">
        <v>8.5</v>
      </c>
      <c r="J62" s="14">
        <f t="shared" si="7"/>
        <v>8.5</v>
      </c>
      <c r="K62" s="32"/>
      <c r="L62" s="108">
        <f t="shared" si="8"/>
        <v>11</v>
      </c>
      <c r="M62" s="102">
        <v>4.2</v>
      </c>
      <c r="N62" s="44">
        <v>8.1</v>
      </c>
      <c r="O62" s="44">
        <v>8</v>
      </c>
      <c r="P62" s="14">
        <f t="shared" si="6"/>
        <v>8.0500000000000007</v>
      </c>
      <c r="Q62" s="14"/>
      <c r="R62" s="64">
        <f t="shared" si="9"/>
        <v>12.25</v>
      </c>
      <c r="S62" s="131">
        <f t="shared" si="10"/>
        <v>23.25</v>
      </c>
      <c r="U62" s="7"/>
    </row>
    <row r="63" spans="1:21" ht="21" customHeight="1">
      <c r="A63" s="120">
        <v>53</v>
      </c>
      <c r="B63" s="21" t="s">
        <v>735</v>
      </c>
      <c r="C63" s="21" t="s">
        <v>915</v>
      </c>
      <c r="D63" s="20">
        <v>2010</v>
      </c>
      <c r="E63" s="137" t="s">
        <v>494</v>
      </c>
      <c r="F63" s="145" t="s">
        <v>44</v>
      </c>
      <c r="G63" s="102">
        <v>2.5</v>
      </c>
      <c r="H63" s="14">
        <v>8.5</v>
      </c>
      <c r="I63" s="14">
        <v>8.5</v>
      </c>
      <c r="J63" s="14">
        <f t="shared" si="7"/>
        <v>8.5</v>
      </c>
      <c r="K63" s="32"/>
      <c r="L63" s="108">
        <f t="shared" si="8"/>
        <v>11</v>
      </c>
      <c r="M63" s="102">
        <v>4.2</v>
      </c>
      <c r="N63" s="44">
        <v>8.1</v>
      </c>
      <c r="O63" s="44">
        <v>8</v>
      </c>
      <c r="P63" s="14">
        <f t="shared" si="6"/>
        <v>8.0500000000000007</v>
      </c>
      <c r="Q63" s="14"/>
      <c r="R63" s="64">
        <f t="shared" si="9"/>
        <v>12.25</v>
      </c>
      <c r="S63" s="131">
        <f t="shared" si="10"/>
        <v>23.25</v>
      </c>
      <c r="U63" s="7"/>
    </row>
    <row r="64" spans="1:21" ht="21" customHeight="1">
      <c r="A64" s="120">
        <v>54</v>
      </c>
      <c r="B64" s="21" t="s">
        <v>917</v>
      </c>
      <c r="C64" s="21" t="s">
        <v>918</v>
      </c>
      <c r="D64" s="20">
        <v>2010</v>
      </c>
      <c r="E64" s="137" t="s">
        <v>494</v>
      </c>
      <c r="F64" s="145" t="s">
        <v>44</v>
      </c>
      <c r="G64" s="102">
        <v>1</v>
      </c>
      <c r="H64" s="32">
        <v>8.9</v>
      </c>
      <c r="I64" s="32">
        <v>8.8000000000000007</v>
      </c>
      <c r="J64" s="32">
        <f t="shared" si="7"/>
        <v>8.8500000000000014</v>
      </c>
      <c r="K64" s="32"/>
      <c r="L64" s="108">
        <f t="shared" si="8"/>
        <v>9.8500000000000014</v>
      </c>
      <c r="M64" s="102">
        <v>4</v>
      </c>
      <c r="N64" s="44">
        <v>9.3000000000000007</v>
      </c>
      <c r="O64" s="44">
        <v>9.4</v>
      </c>
      <c r="P64" s="14">
        <f t="shared" si="6"/>
        <v>9.3500000000000014</v>
      </c>
      <c r="Q64" s="14"/>
      <c r="R64" s="64">
        <f t="shared" si="9"/>
        <v>13.350000000000001</v>
      </c>
      <c r="S64" s="131">
        <f t="shared" si="10"/>
        <v>23.200000000000003</v>
      </c>
      <c r="U64" s="7"/>
    </row>
    <row r="65" spans="1:21" ht="21" customHeight="1">
      <c r="A65" s="120">
        <v>55</v>
      </c>
      <c r="B65" s="21" t="s">
        <v>957</v>
      </c>
      <c r="C65" s="21" t="s">
        <v>958</v>
      </c>
      <c r="D65" s="20">
        <v>2011</v>
      </c>
      <c r="E65" s="137" t="s">
        <v>494</v>
      </c>
      <c r="F65" s="145" t="s">
        <v>44</v>
      </c>
      <c r="G65" s="102">
        <v>1</v>
      </c>
      <c r="H65" s="32">
        <v>8.9</v>
      </c>
      <c r="I65" s="32">
        <v>8.8000000000000007</v>
      </c>
      <c r="J65" s="32">
        <f t="shared" si="7"/>
        <v>8.8500000000000014</v>
      </c>
      <c r="K65" s="32"/>
      <c r="L65" s="108">
        <f t="shared" si="8"/>
        <v>9.8500000000000014</v>
      </c>
      <c r="M65" s="102">
        <v>4</v>
      </c>
      <c r="N65" s="44">
        <v>9.3000000000000007</v>
      </c>
      <c r="O65" s="44">
        <v>9.4</v>
      </c>
      <c r="P65" s="14">
        <f t="shared" si="6"/>
        <v>9.3500000000000014</v>
      </c>
      <c r="Q65" s="14"/>
      <c r="R65" s="64">
        <f t="shared" si="9"/>
        <v>13.350000000000001</v>
      </c>
      <c r="S65" s="131">
        <f t="shared" si="10"/>
        <v>23.200000000000003</v>
      </c>
      <c r="U65" s="7"/>
    </row>
    <row r="66" spans="1:21" ht="21" customHeight="1">
      <c r="A66" s="120">
        <v>56</v>
      </c>
      <c r="B66" s="21" t="s">
        <v>442</v>
      </c>
      <c r="C66" s="21" t="s">
        <v>483</v>
      </c>
      <c r="D66" s="20">
        <v>2010</v>
      </c>
      <c r="E66" s="137" t="s">
        <v>43</v>
      </c>
      <c r="F66" s="145" t="s">
        <v>44</v>
      </c>
      <c r="G66" s="102">
        <v>2.5</v>
      </c>
      <c r="H66" s="32">
        <v>9.1</v>
      </c>
      <c r="I66" s="32">
        <v>8.9</v>
      </c>
      <c r="J66" s="32">
        <f t="shared" si="7"/>
        <v>9</v>
      </c>
      <c r="K66" s="32"/>
      <c r="L66" s="108">
        <f t="shared" si="8"/>
        <v>11.5</v>
      </c>
      <c r="M66" s="102">
        <v>4.3</v>
      </c>
      <c r="N66" s="44">
        <v>7.3</v>
      </c>
      <c r="O66" s="44">
        <v>7.5</v>
      </c>
      <c r="P66" s="14">
        <f t="shared" si="6"/>
        <v>7.4</v>
      </c>
      <c r="Q66" s="14"/>
      <c r="R66" s="64">
        <f t="shared" si="9"/>
        <v>11.7</v>
      </c>
      <c r="S66" s="131">
        <f t="shared" si="10"/>
        <v>23.2</v>
      </c>
      <c r="U66" s="7"/>
    </row>
    <row r="67" spans="1:21" ht="21" customHeight="1">
      <c r="A67" s="120">
        <v>57</v>
      </c>
      <c r="B67" s="21" t="s">
        <v>485</v>
      </c>
      <c r="C67" s="21" t="s">
        <v>486</v>
      </c>
      <c r="D67" s="20">
        <v>2011</v>
      </c>
      <c r="E67" s="137" t="s">
        <v>43</v>
      </c>
      <c r="F67" s="145" t="s">
        <v>44</v>
      </c>
      <c r="G67" s="103">
        <v>2.5</v>
      </c>
      <c r="H67" s="32">
        <v>9.1</v>
      </c>
      <c r="I67" s="32">
        <v>8.9</v>
      </c>
      <c r="J67" s="32">
        <f t="shared" si="7"/>
        <v>9</v>
      </c>
      <c r="K67" s="51"/>
      <c r="L67" s="109">
        <f t="shared" si="8"/>
        <v>11.5</v>
      </c>
      <c r="M67" s="102">
        <v>4.2</v>
      </c>
      <c r="N67" s="44">
        <v>7.3</v>
      </c>
      <c r="O67" s="44">
        <v>7.5</v>
      </c>
      <c r="P67" s="14">
        <f t="shared" si="6"/>
        <v>7.4</v>
      </c>
      <c r="Q67" s="14"/>
      <c r="R67" s="64">
        <f t="shared" si="9"/>
        <v>11.600000000000001</v>
      </c>
      <c r="S67" s="131">
        <f t="shared" si="10"/>
        <v>23.1</v>
      </c>
      <c r="U67" s="7"/>
    </row>
    <row r="68" spans="1:21" ht="21" customHeight="1">
      <c r="A68" s="120">
        <v>58</v>
      </c>
      <c r="B68" s="21" t="s">
        <v>774</v>
      </c>
      <c r="C68" s="21" t="s">
        <v>956</v>
      </c>
      <c r="D68" s="20">
        <v>2011</v>
      </c>
      <c r="E68" s="137" t="s">
        <v>494</v>
      </c>
      <c r="F68" s="145" t="s">
        <v>44</v>
      </c>
      <c r="G68" s="102">
        <v>2.5</v>
      </c>
      <c r="H68" s="14">
        <v>7.6</v>
      </c>
      <c r="I68" s="14">
        <v>7.4</v>
      </c>
      <c r="J68" s="14">
        <f t="shared" si="7"/>
        <v>7.5</v>
      </c>
      <c r="K68" s="32"/>
      <c r="L68" s="108">
        <f t="shared" si="8"/>
        <v>10</v>
      </c>
      <c r="M68" s="102">
        <v>4.2</v>
      </c>
      <c r="N68" s="44">
        <v>8.8000000000000007</v>
      </c>
      <c r="O68" s="44">
        <v>8.9</v>
      </c>
      <c r="P68" s="14">
        <f t="shared" si="6"/>
        <v>8.8500000000000014</v>
      </c>
      <c r="Q68" s="14"/>
      <c r="R68" s="64">
        <f t="shared" si="9"/>
        <v>13.05</v>
      </c>
      <c r="S68" s="131">
        <f t="shared" si="10"/>
        <v>23.05</v>
      </c>
      <c r="U68" s="7"/>
    </row>
    <row r="69" spans="1:21" ht="21" customHeight="1">
      <c r="A69" s="120">
        <v>59</v>
      </c>
      <c r="B69" s="21" t="s">
        <v>900</v>
      </c>
      <c r="C69" s="21" t="s">
        <v>901</v>
      </c>
      <c r="D69" s="20">
        <v>2010</v>
      </c>
      <c r="E69" s="137" t="s">
        <v>494</v>
      </c>
      <c r="F69" s="145" t="s">
        <v>44</v>
      </c>
      <c r="G69" s="102">
        <v>2.5</v>
      </c>
      <c r="H69" s="14">
        <v>7.6</v>
      </c>
      <c r="I69" s="14">
        <v>7.4</v>
      </c>
      <c r="J69" s="14">
        <f t="shared" si="7"/>
        <v>7.5</v>
      </c>
      <c r="K69" s="32"/>
      <c r="L69" s="108">
        <f t="shared" si="8"/>
        <v>10</v>
      </c>
      <c r="M69" s="102">
        <v>4.2</v>
      </c>
      <c r="N69" s="44">
        <v>8.8000000000000007</v>
      </c>
      <c r="O69" s="44">
        <v>8.9</v>
      </c>
      <c r="P69" s="14">
        <f t="shared" si="6"/>
        <v>8.8500000000000014</v>
      </c>
      <c r="Q69" s="14"/>
      <c r="R69" s="64">
        <f t="shared" si="9"/>
        <v>13.05</v>
      </c>
      <c r="S69" s="131">
        <f t="shared" si="10"/>
        <v>23.05</v>
      </c>
      <c r="U69" s="7"/>
    </row>
    <row r="70" spans="1:21" ht="21" customHeight="1">
      <c r="A70" s="120">
        <v>60</v>
      </c>
      <c r="B70" s="21" t="s">
        <v>902</v>
      </c>
      <c r="C70" s="21" t="s">
        <v>903</v>
      </c>
      <c r="D70" s="20">
        <v>2010</v>
      </c>
      <c r="E70" s="137" t="s">
        <v>494</v>
      </c>
      <c r="F70" s="145" t="s">
        <v>44</v>
      </c>
      <c r="G70" s="102">
        <v>2.5</v>
      </c>
      <c r="H70" s="14">
        <v>7.4</v>
      </c>
      <c r="I70" s="14">
        <v>7.3</v>
      </c>
      <c r="J70" s="14">
        <f t="shared" si="7"/>
        <v>7.35</v>
      </c>
      <c r="K70" s="32"/>
      <c r="L70" s="108">
        <f t="shared" si="8"/>
        <v>9.85</v>
      </c>
      <c r="M70" s="102">
        <v>4.3</v>
      </c>
      <c r="N70" s="44">
        <v>8.8000000000000007</v>
      </c>
      <c r="O70" s="44">
        <v>8.6999999999999993</v>
      </c>
      <c r="P70" s="14">
        <f t="shared" si="6"/>
        <v>8.75</v>
      </c>
      <c r="Q70" s="14"/>
      <c r="R70" s="64">
        <f t="shared" si="9"/>
        <v>13.05</v>
      </c>
      <c r="S70" s="131">
        <f t="shared" si="10"/>
        <v>22.9</v>
      </c>
      <c r="U70" s="7"/>
    </row>
    <row r="71" spans="1:21" ht="21" customHeight="1">
      <c r="A71" s="120">
        <v>61</v>
      </c>
      <c r="B71" s="21" t="s">
        <v>791</v>
      </c>
      <c r="C71" s="21" t="s">
        <v>945</v>
      </c>
      <c r="D71" s="20">
        <v>2011</v>
      </c>
      <c r="E71" s="137" t="s">
        <v>494</v>
      </c>
      <c r="F71" s="145" t="s">
        <v>44</v>
      </c>
      <c r="G71" s="102">
        <v>2.5</v>
      </c>
      <c r="H71" s="32">
        <v>9.3000000000000007</v>
      </c>
      <c r="I71" s="32">
        <v>9.1999999999999993</v>
      </c>
      <c r="J71" s="32">
        <f t="shared" si="7"/>
        <v>9.25</v>
      </c>
      <c r="K71" s="32"/>
      <c r="L71" s="108">
        <f t="shared" si="8"/>
        <v>11.75</v>
      </c>
      <c r="M71" s="88">
        <v>4.3</v>
      </c>
      <c r="N71" s="14">
        <v>6.7</v>
      </c>
      <c r="O71" s="14">
        <v>7</v>
      </c>
      <c r="P71" s="14">
        <f t="shared" si="6"/>
        <v>6.85</v>
      </c>
      <c r="Q71" s="14"/>
      <c r="R71" s="64">
        <f t="shared" si="9"/>
        <v>11.149999999999999</v>
      </c>
      <c r="S71" s="131">
        <f t="shared" si="10"/>
        <v>22.9</v>
      </c>
      <c r="U71" s="7"/>
    </row>
    <row r="72" spans="1:21" ht="21" customHeight="1">
      <c r="A72" s="120">
        <v>62</v>
      </c>
      <c r="B72" s="21" t="s">
        <v>735</v>
      </c>
      <c r="C72" s="21" t="s">
        <v>946</v>
      </c>
      <c r="D72" s="20">
        <v>2011</v>
      </c>
      <c r="E72" s="137" t="s">
        <v>494</v>
      </c>
      <c r="F72" s="145" t="s">
        <v>44</v>
      </c>
      <c r="G72" s="102">
        <v>2.5</v>
      </c>
      <c r="H72" s="14">
        <v>7.4</v>
      </c>
      <c r="I72" s="14">
        <v>7.3</v>
      </c>
      <c r="J72" s="14">
        <f t="shared" si="7"/>
        <v>7.35</v>
      </c>
      <c r="K72" s="32"/>
      <c r="L72" s="108">
        <f t="shared" si="8"/>
        <v>9.85</v>
      </c>
      <c r="M72" s="102">
        <v>4.3</v>
      </c>
      <c r="N72" s="44">
        <v>8.8000000000000007</v>
      </c>
      <c r="O72" s="44">
        <v>8.6999999999999993</v>
      </c>
      <c r="P72" s="14">
        <f t="shared" si="6"/>
        <v>8.75</v>
      </c>
      <c r="Q72" s="14"/>
      <c r="R72" s="64">
        <f t="shared" si="9"/>
        <v>13.05</v>
      </c>
      <c r="S72" s="131">
        <f t="shared" si="10"/>
        <v>22.9</v>
      </c>
      <c r="U72" s="7"/>
    </row>
    <row r="73" spans="1:21" ht="21" customHeight="1">
      <c r="A73" s="120">
        <v>63</v>
      </c>
      <c r="B73" s="21" t="s">
        <v>904</v>
      </c>
      <c r="C73" s="21" t="s">
        <v>905</v>
      </c>
      <c r="D73" s="20">
        <v>2010</v>
      </c>
      <c r="E73" s="137" t="s">
        <v>494</v>
      </c>
      <c r="F73" s="145" t="s">
        <v>44</v>
      </c>
      <c r="G73" s="102">
        <v>2.5</v>
      </c>
      <c r="H73" s="14">
        <v>9.3000000000000007</v>
      </c>
      <c r="I73" s="14">
        <v>9.1</v>
      </c>
      <c r="J73" s="14">
        <f t="shared" si="7"/>
        <v>9.1999999999999993</v>
      </c>
      <c r="K73" s="32"/>
      <c r="L73" s="108">
        <f t="shared" si="8"/>
        <v>11.7</v>
      </c>
      <c r="M73" s="102">
        <v>2</v>
      </c>
      <c r="N73" s="44">
        <v>9.1</v>
      </c>
      <c r="O73" s="44">
        <v>9.1</v>
      </c>
      <c r="P73" s="14">
        <f t="shared" si="6"/>
        <v>9.1</v>
      </c>
      <c r="Q73" s="14"/>
      <c r="R73" s="64">
        <f t="shared" si="9"/>
        <v>11.1</v>
      </c>
      <c r="S73" s="131">
        <f t="shared" si="10"/>
        <v>22.799999999999997</v>
      </c>
      <c r="U73" s="7"/>
    </row>
    <row r="74" spans="1:21" ht="21" customHeight="1">
      <c r="A74" s="120">
        <v>64</v>
      </c>
      <c r="B74" s="21" t="s">
        <v>925</v>
      </c>
      <c r="C74" s="21" t="s">
        <v>835</v>
      </c>
      <c r="D74" s="20">
        <v>2010</v>
      </c>
      <c r="E74" s="137" t="s">
        <v>494</v>
      </c>
      <c r="F74" s="145" t="s">
        <v>44</v>
      </c>
      <c r="G74" s="102">
        <v>2.5</v>
      </c>
      <c r="H74" s="32">
        <v>8.6999999999999993</v>
      </c>
      <c r="I74" s="32">
        <v>8.5</v>
      </c>
      <c r="J74" s="32">
        <f t="shared" si="7"/>
        <v>8.6</v>
      </c>
      <c r="K74" s="32"/>
      <c r="L74" s="108">
        <f t="shared" si="8"/>
        <v>11.1</v>
      </c>
      <c r="M74" s="88">
        <v>4.3</v>
      </c>
      <c r="N74" s="14">
        <v>7.1</v>
      </c>
      <c r="O74" s="14">
        <v>7.1</v>
      </c>
      <c r="P74" s="14">
        <f t="shared" si="6"/>
        <v>7.1</v>
      </c>
      <c r="Q74" s="14"/>
      <c r="R74" s="64">
        <f t="shared" si="9"/>
        <v>11.399999999999999</v>
      </c>
      <c r="S74" s="131">
        <f t="shared" si="10"/>
        <v>22.5</v>
      </c>
      <c r="U74" s="7"/>
    </row>
    <row r="75" spans="1:21" ht="21" customHeight="1">
      <c r="A75" s="120">
        <v>65</v>
      </c>
      <c r="B75" s="21" t="s">
        <v>776</v>
      </c>
      <c r="C75" s="21" t="s">
        <v>926</v>
      </c>
      <c r="D75" s="20">
        <v>2010</v>
      </c>
      <c r="E75" s="137" t="s">
        <v>494</v>
      </c>
      <c r="F75" s="145" t="s">
        <v>44</v>
      </c>
      <c r="G75" s="102">
        <v>2.5</v>
      </c>
      <c r="H75" s="32">
        <v>9.5</v>
      </c>
      <c r="I75" s="32">
        <v>9.6</v>
      </c>
      <c r="J75" s="32">
        <f t="shared" ref="J75:J78" si="11">(H75+I75)/2</f>
        <v>9.5500000000000007</v>
      </c>
      <c r="K75" s="32"/>
      <c r="L75" s="108">
        <f t="shared" si="8"/>
        <v>12.05</v>
      </c>
      <c r="M75" s="102">
        <v>2.9</v>
      </c>
      <c r="N75" s="44">
        <v>7.5</v>
      </c>
      <c r="O75" s="44">
        <v>7.5</v>
      </c>
      <c r="P75" s="14">
        <f t="shared" si="6"/>
        <v>7.5</v>
      </c>
      <c r="Q75" s="14"/>
      <c r="R75" s="64">
        <f t="shared" si="9"/>
        <v>10.4</v>
      </c>
      <c r="S75" s="131">
        <f t="shared" ref="S75:S78" si="12">L75+R75</f>
        <v>22.450000000000003</v>
      </c>
      <c r="U75" s="7"/>
    </row>
    <row r="76" spans="1:21" ht="21" customHeight="1">
      <c r="A76" s="120">
        <v>66</v>
      </c>
      <c r="B76" s="21" t="s">
        <v>908</v>
      </c>
      <c r="C76" s="21" t="s">
        <v>927</v>
      </c>
      <c r="D76" s="20">
        <v>2010</v>
      </c>
      <c r="E76" s="137" t="s">
        <v>494</v>
      </c>
      <c r="F76" s="145" t="s">
        <v>44</v>
      </c>
      <c r="G76" s="102">
        <v>2.5</v>
      </c>
      <c r="H76" s="14">
        <v>6.9</v>
      </c>
      <c r="I76" s="14">
        <v>6.8</v>
      </c>
      <c r="J76" s="14">
        <f t="shared" si="11"/>
        <v>6.85</v>
      </c>
      <c r="K76" s="32"/>
      <c r="L76" s="108">
        <f t="shared" si="8"/>
        <v>9.35</v>
      </c>
      <c r="M76" s="102">
        <v>4.0999999999999996</v>
      </c>
      <c r="N76" s="44">
        <v>8.9</v>
      </c>
      <c r="O76" s="44">
        <v>8.6999999999999993</v>
      </c>
      <c r="P76" s="14">
        <f t="shared" si="6"/>
        <v>8.8000000000000007</v>
      </c>
      <c r="Q76" s="14"/>
      <c r="R76" s="64">
        <f t="shared" si="9"/>
        <v>12.9</v>
      </c>
      <c r="S76" s="131">
        <f t="shared" si="12"/>
        <v>22.25</v>
      </c>
      <c r="U76" s="7"/>
    </row>
    <row r="77" spans="1:21" ht="21" customHeight="1">
      <c r="A77" s="120">
        <v>67</v>
      </c>
      <c r="B77" s="21" t="s">
        <v>791</v>
      </c>
      <c r="C77" s="21" t="s">
        <v>928</v>
      </c>
      <c r="D77" s="20">
        <v>2010</v>
      </c>
      <c r="E77" s="137" t="s">
        <v>494</v>
      </c>
      <c r="F77" s="145" t="s">
        <v>44</v>
      </c>
      <c r="G77" s="102">
        <v>2.5</v>
      </c>
      <c r="H77" s="32">
        <v>9.4</v>
      </c>
      <c r="I77" s="32">
        <v>9.4</v>
      </c>
      <c r="J77" s="32">
        <f t="shared" si="11"/>
        <v>9.4</v>
      </c>
      <c r="K77" s="32"/>
      <c r="L77" s="108">
        <f t="shared" si="8"/>
        <v>11.9</v>
      </c>
      <c r="M77" s="102">
        <v>2</v>
      </c>
      <c r="N77" s="44">
        <v>7.3</v>
      </c>
      <c r="O77" s="44">
        <v>7.5</v>
      </c>
      <c r="P77" s="14">
        <f t="shared" si="6"/>
        <v>7.4</v>
      </c>
      <c r="Q77" s="14"/>
      <c r="R77" s="64">
        <f t="shared" si="9"/>
        <v>9.4</v>
      </c>
      <c r="S77" s="131">
        <f t="shared" si="12"/>
        <v>21.3</v>
      </c>
      <c r="U77" s="7"/>
    </row>
    <row r="78" spans="1:21" ht="21" customHeight="1" thickBot="1">
      <c r="A78" s="122">
        <v>68</v>
      </c>
      <c r="B78" s="28" t="s">
        <v>813</v>
      </c>
      <c r="C78" s="28" t="s">
        <v>959</v>
      </c>
      <c r="D78" s="27">
        <v>2011</v>
      </c>
      <c r="E78" s="177" t="s">
        <v>494</v>
      </c>
      <c r="F78" s="178" t="s">
        <v>44</v>
      </c>
      <c r="G78" s="104">
        <v>2.5</v>
      </c>
      <c r="H78" s="105">
        <v>9.4</v>
      </c>
      <c r="I78" s="105">
        <v>9.4</v>
      </c>
      <c r="J78" s="105">
        <f t="shared" si="11"/>
        <v>9.4</v>
      </c>
      <c r="K78" s="105"/>
      <c r="L78" s="110">
        <f t="shared" si="8"/>
        <v>11.9</v>
      </c>
      <c r="M78" s="104">
        <v>2</v>
      </c>
      <c r="N78" s="133">
        <v>7.3</v>
      </c>
      <c r="O78" s="133">
        <v>7.5</v>
      </c>
      <c r="P78" s="15">
        <f t="shared" si="6"/>
        <v>7.4</v>
      </c>
      <c r="Q78" s="15"/>
      <c r="R78" s="90">
        <f t="shared" si="9"/>
        <v>9.4</v>
      </c>
      <c r="S78" s="132">
        <f t="shared" si="12"/>
        <v>21.3</v>
      </c>
      <c r="U78" s="7"/>
    </row>
    <row r="79" spans="1:21" ht="21" customHeight="1">
      <c r="A79" s="7"/>
      <c r="B79" s="7"/>
      <c r="C79" s="7"/>
      <c r="D79" s="54"/>
      <c r="E79" s="7"/>
      <c r="F79" s="7"/>
      <c r="G79" s="52"/>
      <c r="H79" s="52"/>
      <c r="I79" s="52"/>
      <c r="J79" s="52"/>
      <c r="K79" s="52"/>
      <c r="L79" s="96"/>
      <c r="M79" s="43"/>
      <c r="N79" s="43"/>
      <c r="O79" s="43"/>
      <c r="P79" s="43"/>
      <c r="Q79" s="43"/>
      <c r="R79" s="77"/>
      <c r="S79" s="135"/>
      <c r="T79" s="7"/>
      <c r="U79" s="7"/>
    </row>
    <row r="80" spans="1:21" ht="21" customHeight="1">
      <c r="A80" s="7"/>
      <c r="E80" s="7"/>
      <c r="F80" s="7"/>
      <c r="G80" s="52"/>
      <c r="H80" s="52"/>
      <c r="I80" s="52"/>
      <c r="J80" s="52"/>
      <c r="K80" s="52"/>
      <c r="L80" s="96"/>
      <c r="M80" s="43"/>
      <c r="N80" s="43"/>
      <c r="O80" s="43"/>
      <c r="P80" s="43"/>
      <c r="Q80" s="43"/>
      <c r="R80" s="77"/>
      <c r="S80" s="135"/>
      <c r="T80" s="7"/>
      <c r="U80" s="7"/>
    </row>
    <row r="81" spans="1:21" ht="21" customHeight="1">
      <c r="A81" s="7"/>
      <c r="E81" s="7"/>
      <c r="F81" s="7"/>
      <c r="G81" s="52"/>
      <c r="H81" s="52"/>
      <c r="I81" s="52"/>
      <c r="J81" s="52"/>
      <c r="K81" s="52"/>
      <c r="L81" s="96"/>
      <c r="M81" s="43"/>
      <c r="N81" s="43"/>
      <c r="O81" s="43"/>
      <c r="P81" s="43"/>
      <c r="Q81" s="43"/>
      <c r="R81" s="77"/>
      <c r="S81" s="135"/>
      <c r="T81" s="7"/>
      <c r="U81" s="7"/>
    </row>
    <row r="82" spans="1:21" ht="21" customHeight="1">
      <c r="A82" s="7"/>
      <c r="B82" s="7"/>
      <c r="C82" s="7"/>
      <c r="D82" s="54"/>
      <c r="E82" s="7"/>
      <c r="F82" s="7"/>
      <c r="G82" s="52"/>
      <c r="H82" s="52"/>
      <c r="I82" s="52"/>
      <c r="J82" s="52"/>
      <c r="K82" s="52"/>
      <c r="L82" s="96"/>
      <c r="M82" s="43"/>
      <c r="N82" s="43"/>
      <c r="O82" s="43"/>
      <c r="P82" s="43"/>
      <c r="Q82" s="43"/>
      <c r="R82" s="77"/>
      <c r="S82" s="135"/>
      <c r="T82" s="7"/>
      <c r="U82" s="7"/>
    </row>
    <row r="83" spans="1:21" ht="21" customHeight="1">
      <c r="A83" s="7"/>
      <c r="E83" s="7"/>
      <c r="F83" s="7"/>
      <c r="G83" s="52"/>
      <c r="H83" s="52"/>
      <c r="I83" s="52"/>
      <c r="J83" s="52"/>
      <c r="K83" s="52"/>
      <c r="L83" s="96"/>
      <c r="M83" s="43"/>
      <c r="N83" s="43"/>
      <c r="O83" s="43"/>
      <c r="P83" s="43"/>
      <c r="Q83" s="43"/>
      <c r="R83" s="77"/>
      <c r="S83" s="135"/>
      <c r="T83" s="7"/>
      <c r="U83" s="7"/>
    </row>
    <row r="84" spans="1:21" ht="21" customHeight="1">
      <c r="A84" s="7"/>
      <c r="E84" s="58"/>
      <c r="F84" s="58"/>
      <c r="G84" s="52"/>
      <c r="H84" s="52"/>
      <c r="I84" s="52"/>
      <c r="J84" s="52"/>
      <c r="K84" s="52"/>
      <c r="L84" s="96"/>
      <c r="M84" s="43"/>
      <c r="N84" s="43"/>
      <c r="O84" s="43"/>
      <c r="P84" s="43"/>
      <c r="Q84" s="43"/>
      <c r="R84" s="77"/>
      <c r="S84" s="135"/>
      <c r="T84" s="7"/>
      <c r="U84" s="7"/>
    </row>
    <row r="85" spans="1:21" ht="21" customHeight="1">
      <c r="A85" s="7"/>
      <c r="E85" s="58"/>
      <c r="F85" s="58"/>
      <c r="G85" s="52"/>
      <c r="H85" s="52"/>
      <c r="I85" s="52"/>
      <c r="J85" s="52"/>
      <c r="K85" s="52"/>
      <c r="L85" s="96"/>
      <c r="M85" s="43"/>
      <c r="N85" s="43"/>
      <c r="O85" s="43"/>
      <c r="P85" s="43"/>
      <c r="Q85" s="43"/>
      <c r="R85" s="77"/>
      <c r="S85" s="135"/>
      <c r="T85" s="7"/>
      <c r="U85" s="7"/>
    </row>
    <row r="86" spans="1:21" ht="21.75" customHeight="1">
      <c r="A86" s="7"/>
      <c r="E86" s="7"/>
      <c r="F86" s="7"/>
      <c r="G86" s="52"/>
      <c r="H86" s="52"/>
      <c r="I86" s="52"/>
      <c r="J86" s="52"/>
      <c r="K86" s="52"/>
      <c r="L86" s="96"/>
      <c r="M86" s="43"/>
      <c r="N86" s="43"/>
      <c r="O86" s="43"/>
      <c r="P86" s="43"/>
      <c r="Q86" s="43"/>
      <c r="R86" s="77"/>
      <c r="S86" s="135"/>
      <c r="T86" s="7"/>
      <c r="U86" s="7"/>
    </row>
    <row r="87" spans="1:21" ht="21.75" customHeight="1">
      <c r="G87" s="36"/>
      <c r="H87" s="36"/>
      <c r="I87" s="36"/>
      <c r="J87" s="36"/>
      <c r="K87" s="36"/>
      <c r="L87" s="78"/>
      <c r="M87" s="43"/>
      <c r="N87" s="43"/>
      <c r="O87" s="43"/>
      <c r="P87" s="43"/>
      <c r="Q87" s="43"/>
      <c r="R87" s="77"/>
      <c r="S87" s="135"/>
      <c r="T87" s="7"/>
    </row>
    <row r="88" spans="1:21" ht="21.75" customHeight="1">
      <c r="G88" s="36"/>
      <c r="H88" s="36"/>
      <c r="I88" s="36"/>
      <c r="J88" s="36"/>
      <c r="K88" s="36"/>
      <c r="L88" s="78"/>
      <c r="M88" s="43"/>
      <c r="N88" s="43"/>
      <c r="O88" s="43"/>
      <c r="P88" s="43"/>
      <c r="Q88" s="43"/>
      <c r="R88" s="77"/>
      <c r="S88" s="135"/>
      <c r="T88" s="7"/>
    </row>
    <row r="89" spans="1:21" ht="21.75" customHeight="1">
      <c r="G89" s="36"/>
      <c r="H89" s="36"/>
      <c r="I89" s="36"/>
      <c r="J89" s="36"/>
      <c r="K89" s="36"/>
      <c r="L89" s="78"/>
      <c r="M89" s="43"/>
      <c r="N89" s="43"/>
      <c r="O89" s="43"/>
      <c r="P89" s="43"/>
      <c r="Q89" s="43"/>
      <c r="R89" s="77"/>
      <c r="S89" s="135"/>
      <c r="T89" s="7"/>
    </row>
    <row r="90" spans="1:21" ht="21.75" customHeight="1">
      <c r="G90" s="36"/>
      <c r="H90" s="36"/>
      <c r="I90" s="36"/>
      <c r="J90" s="36"/>
      <c r="K90" s="36"/>
      <c r="L90" s="78"/>
      <c r="M90" s="43"/>
      <c r="N90" s="43"/>
      <c r="O90" s="43"/>
      <c r="P90" s="43"/>
      <c r="Q90" s="43"/>
      <c r="R90" s="77"/>
      <c r="S90" s="135"/>
      <c r="T90" s="7"/>
    </row>
    <row r="91" spans="1:21" ht="21.75" customHeight="1">
      <c r="G91" s="36"/>
      <c r="H91" s="36"/>
      <c r="I91" s="36"/>
      <c r="J91" s="36"/>
      <c r="K91" s="36"/>
      <c r="L91" s="78"/>
      <c r="M91" s="43"/>
      <c r="N91" s="43"/>
      <c r="O91" s="43"/>
      <c r="P91" s="43"/>
      <c r="Q91" s="43"/>
      <c r="R91" s="77"/>
      <c r="S91" s="135"/>
      <c r="T91" s="7"/>
    </row>
    <row r="92" spans="1:21" ht="21.75" customHeight="1">
      <c r="G92" s="36"/>
      <c r="H92" s="36"/>
      <c r="I92" s="36"/>
      <c r="J92" s="36"/>
      <c r="K92" s="36"/>
      <c r="L92" s="78"/>
      <c r="M92" s="43"/>
      <c r="N92" s="43"/>
      <c r="O92" s="43"/>
      <c r="P92" s="43"/>
      <c r="Q92" s="43"/>
      <c r="R92" s="77"/>
      <c r="S92" s="135"/>
      <c r="T92" s="7"/>
    </row>
    <row r="93" spans="1:21" ht="21.75" customHeight="1">
      <c r="G93" s="36"/>
      <c r="H93" s="36"/>
      <c r="I93" s="36"/>
      <c r="J93" s="36"/>
      <c r="K93" s="36"/>
      <c r="L93" s="78"/>
      <c r="M93" s="43"/>
      <c r="N93" s="43"/>
      <c r="O93" s="43"/>
      <c r="P93" s="43"/>
      <c r="Q93" s="43"/>
      <c r="R93" s="77"/>
      <c r="S93" s="135"/>
      <c r="T93" s="7"/>
    </row>
    <row r="94" spans="1:21" ht="21.75" customHeight="1">
      <c r="G94" s="36"/>
      <c r="H94" s="36"/>
      <c r="I94" s="36"/>
      <c r="J94" s="36"/>
      <c r="K94" s="36"/>
      <c r="L94" s="78"/>
      <c r="M94" s="36"/>
      <c r="N94" s="36"/>
      <c r="O94" s="36"/>
      <c r="P94" s="36"/>
      <c r="Q94" s="36"/>
      <c r="R94" s="78"/>
      <c r="S94" s="135"/>
      <c r="T94" s="7"/>
    </row>
    <row r="95" spans="1:21" ht="21.75" customHeight="1">
      <c r="G95" s="36"/>
      <c r="H95" s="36"/>
      <c r="I95" s="36"/>
      <c r="J95" s="36"/>
      <c r="K95" s="36"/>
      <c r="L95" s="78"/>
      <c r="M95" s="36"/>
      <c r="N95" s="36"/>
      <c r="O95" s="36"/>
      <c r="P95" s="36"/>
      <c r="Q95" s="36"/>
      <c r="R95" s="78"/>
      <c r="S95" s="135"/>
      <c r="T95" s="7"/>
    </row>
    <row r="96" spans="1:21" ht="21.75" customHeight="1">
      <c r="G96" s="36"/>
      <c r="H96" s="36"/>
      <c r="I96" s="36"/>
      <c r="J96" s="36"/>
      <c r="K96" s="36"/>
      <c r="L96" s="78"/>
      <c r="M96" s="36"/>
      <c r="N96" s="36"/>
      <c r="O96" s="36"/>
      <c r="P96" s="36"/>
      <c r="Q96" s="36"/>
      <c r="R96" s="78"/>
      <c r="S96" s="135"/>
      <c r="T96" s="7"/>
    </row>
    <row r="97" spans="7:20" ht="21.75" customHeight="1">
      <c r="G97" s="36"/>
      <c r="H97" s="36"/>
      <c r="I97" s="36"/>
      <c r="J97" s="36"/>
      <c r="K97" s="36"/>
      <c r="L97" s="78"/>
      <c r="M97" s="36"/>
      <c r="N97" s="36"/>
      <c r="O97" s="36"/>
      <c r="P97" s="36"/>
      <c r="Q97" s="36"/>
      <c r="R97" s="78"/>
      <c r="S97" s="135"/>
      <c r="T97" s="7"/>
    </row>
  </sheetData>
  <sortState ref="B11:S78">
    <sortCondition descending="1" ref="S11:S78"/>
  </sortState>
  <mergeCells count="1">
    <mergeCell ref="B7:C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W42"/>
  <sheetViews>
    <sheetView topLeftCell="A2" zoomScale="70" zoomScaleNormal="70" workbookViewId="0">
      <selection activeCell="B10" sqref="B10:D10"/>
    </sheetView>
  </sheetViews>
  <sheetFormatPr defaultColWidth="8.77734375" defaultRowHeight="21.75" customHeight="1"/>
  <cols>
    <col min="1" max="1" width="4.5546875" style="29" customWidth="1"/>
    <col min="2" max="3" width="27" style="12" customWidth="1"/>
    <col min="4" max="4" width="27" style="46" customWidth="1"/>
    <col min="5" max="5" width="30.21875" style="12" bestFit="1" customWidth="1"/>
    <col min="6" max="6" width="15.6640625" style="12" bestFit="1" customWidth="1"/>
    <col min="7" max="10" width="9.21875" style="212" customWidth="1"/>
    <col min="11" max="11" width="4.21875" style="212" customWidth="1"/>
    <col min="12" max="12" width="9.21875" style="73" customWidth="1"/>
    <col min="13" max="16" width="9.21875" style="212" customWidth="1"/>
    <col min="17" max="17" width="4.21875" style="29" customWidth="1"/>
    <col min="18" max="18" width="9.21875" style="73" customWidth="1"/>
    <col min="19" max="19" width="8.77734375" style="200"/>
    <col min="20" max="16384" width="8.77734375" style="12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213" t="s">
        <v>14</v>
      </c>
    </row>
    <row r="5" spans="1:19" ht="21.75" customHeight="1">
      <c r="E5" s="3"/>
      <c r="F5" s="3"/>
      <c r="G5" s="214" t="s">
        <v>24</v>
      </c>
    </row>
    <row r="6" spans="1:19" ht="21.75" customHeight="1" thickBot="1"/>
    <row r="7" spans="1:19" ht="21.75" customHeight="1">
      <c r="A7" s="37" t="s">
        <v>0</v>
      </c>
      <c r="B7" s="256" t="s">
        <v>995</v>
      </c>
      <c r="C7" s="256"/>
      <c r="D7" s="47" t="s">
        <v>1</v>
      </c>
      <c r="E7" s="139" t="s">
        <v>3</v>
      </c>
      <c r="F7" s="4"/>
      <c r="G7" s="215"/>
      <c r="H7" s="216"/>
      <c r="I7" s="216"/>
      <c r="J7" s="216"/>
      <c r="K7" s="216"/>
      <c r="L7" s="74"/>
      <c r="M7" s="215"/>
      <c r="N7" s="216"/>
      <c r="O7" s="216"/>
      <c r="P7" s="216"/>
      <c r="Q7" s="34"/>
      <c r="R7" s="80"/>
      <c r="S7" s="201"/>
    </row>
    <row r="8" spans="1:19" ht="21.75" customHeight="1">
      <c r="A8" s="16"/>
      <c r="B8" s="256"/>
      <c r="C8" s="256"/>
      <c r="D8" s="157" t="s">
        <v>2</v>
      </c>
      <c r="E8" s="158" t="s">
        <v>996</v>
      </c>
      <c r="F8" s="11"/>
      <c r="G8" s="217"/>
      <c r="H8" s="218"/>
      <c r="I8" s="218"/>
      <c r="J8" s="218"/>
      <c r="K8" s="218"/>
      <c r="L8" s="75"/>
      <c r="M8" s="217"/>
      <c r="N8" s="218"/>
      <c r="O8" s="218"/>
      <c r="P8" s="218"/>
      <c r="Q8" s="36"/>
      <c r="R8" s="78"/>
      <c r="S8" s="202"/>
    </row>
    <row r="9" spans="1:19" ht="21.75" customHeight="1" thickBot="1">
      <c r="B9" s="257"/>
      <c r="C9" s="257"/>
      <c r="G9" s="217"/>
      <c r="H9" s="218"/>
      <c r="I9" s="218"/>
      <c r="J9" s="218"/>
      <c r="K9" s="218"/>
      <c r="L9" s="75"/>
      <c r="M9" s="217"/>
      <c r="N9" s="218"/>
      <c r="O9" s="218"/>
      <c r="P9" s="218"/>
      <c r="Q9" s="36"/>
      <c r="R9" s="78"/>
      <c r="S9" s="203" t="s">
        <v>4</v>
      </c>
    </row>
    <row r="10" spans="1:19" ht="21.75" customHeight="1" thickBot="1">
      <c r="A10" s="175" t="s">
        <v>5</v>
      </c>
      <c r="B10" s="26" t="s">
        <v>39</v>
      </c>
      <c r="C10" s="26" t="s">
        <v>40</v>
      </c>
      <c r="D10" s="40" t="s">
        <v>6</v>
      </c>
      <c r="E10" s="9" t="s">
        <v>7</v>
      </c>
      <c r="F10" s="167" t="s">
        <v>27</v>
      </c>
      <c r="G10" s="66" t="s">
        <v>8</v>
      </c>
      <c r="H10" s="69" t="s">
        <v>12</v>
      </c>
      <c r="I10" s="68" t="s">
        <v>13</v>
      </c>
      <c r="J10" s="68" t="s">
        <v>9</v>
      </c>
      <c r="K10" s="69" t="s">
        <v>10</v>
      </c>
      <c r="L10" s="76" t="s">
        <v>11</v>
      </c>
      <c r="M10" s="49" t="s">
        <v>8</v>
      </c>
      <c r="N10" s="41" t="s">
        <v>12</v>
      </c>
      <c r="O10" s="42" t="s">
        <v>13</v>
      </c>
      <c r="P10" s="42" t="s">
        <v>9</v>
      </c>
      <c r="Q10" s="41" t="s">
        <v>10</v>
      </c>
      <c r="R10" s="87" t="s">
        <v>11</v>
      </c>
      <c r="S10" s="211"/>
    </row>
    <row r="11" spans="1:19" ht="21" customHeight="1">
      <c r="A11" s="233">
        <v>1</v>
      </c>
      <c r="B11" s="258" t="s">
        <v>925</v>
      </c>
      <c r="C11" s="24" t="s">
        <v>961</v>
      </c>
      <c r="D11" s="23">
        <v>2007</v>
      </c>
      <c r="E11" s="182" t="s">
        <v>494</v>
      </c>
      <c r="F11" s="146" t="s">
        <v>44</v>
      </c>
      <c r="G11" s="189">
        <v>2.5</v>
      </c>
      <c r="H11" s="187">
        <v>9.5</v>
      </c>
      <c r="I11" s="187">
        <v>9.5</v>
      </c>
      <c r="J11" s="187">
        <f t="shared" ref="J11:J35" si="0">(H11+I11)/2</f>
        <v>9.5</v>
      </c>
      <c r="K11" s="187"/>
      <c r="L11" s="116">
        <f t="shared" ref="L11:L35" si="1">G11+J11</f>
        <v>12</v>
      </c>
      <c r="M11" s="191">
        <v>4.9000000000000004</v>
      </c>
      <c r="N11" s="188">
        <v>8</v>
      </c>
      <c r="O11" s="188">
        <v>7.9</v>
      </c>
      <c r="P11" s="188">
        <f t="shared" ref="P11:P35" si="2">(N11+O11)/2</f>
        <v>7.95</v>
      </c>
      <c r="Q11" s="149"/>
      <c r="R11" s="192">
        <f t="shared" ref="R11:R35" si="3">M11+P11</f>
        <v>12.850000000000001</v>
      </c>
      <c r="S11" s="126">
        <f t="shared" ref="S11:S25" si="4">L11+R11</f>
        <v>24.85</v>
      </c>
    </row>
    <row r="12" spans="1:19" ht="21" customHeight="1">
      <c r="A12" s="234">
        <v>2</v>
      </c>
      <c r="B12" s="238" t="s">
        <v>796</v>
      </c>
      <c r="C12" s="21" t="s">
        <v>965</v>
      </c>
      <c r="D12" s="20">
        <v>2007</v>
      </c>
      <c r="E12" s="137" t="s">
        <v>494</v>
      </c>
      <c r="F12" s="145" t="s">
        <v>44</v>
      </c>
      <c r="G12" s="114">
        <v>2.5</v>
      </c>
      <c r="H12" s="112">
        <v>9.1</v>
      </c>
      <c r="I12" s="112">
        <v>8.9</v>
      </c>
      <c r="J12" s="112">
        <f t="shared" si="0"/>
        <v>9</v>
      </c>
      <c r="K12" s="112"/>
      <c r="L12" s="117">
        <f t="shared" si="1"/>
        <v>11.5</v>
      </c>
      <c r="M12" s="115">
        <v>4.9000000000000004</v>
      </c>
      <c r="N12" s="113">
        <v>8.3000000000000007</v>
      </c>
      <c r="O12" s="113">
        <v>8.5</v>
      </c>
      <c r="P12" s="113">
        <f t="shared" si="2"/>
        <v>8.4</v>
      </c>
      <c r="Q12" s="111"/>
      <c r="R12" s="118">
        <f t="shared" si="3"/>
        <v>13.3</v>
      </c>
      <c r="S12" s="127">
        <f t="shared" si="4"/>
        <v>24.8</v>
      </c>
    </row>
    <row r="13" spans="1:19" ht="21" customHeight="1">
      <c r="A13" s="235">
        <v>3</v>
      </c>
      <c r="B13" s="238" t="s">
        <v>760</v>
      </c>
      <c r="C13" s="21" t="s">
        <v>962</v>
      </c>
      <c r="D13" s="20">
        <v>2007</v>
      </c>
      <c r="E13" s="137" t="s">
        <v>494</v>
      </c>
      <c r="F13" s="145" t="s">
        <v>44</v>
      </c>
      <c r="G13" s="114">
        <v>2.5</v>
      </c>
      <c r="H13" s="112">
        <v>9.6</v>
      </c>
      <c r="I13" s="112">
        <v>9.6</v>
      </c>
      <c r="J13" s="112">
        <f t="shared" si="0"/>
        <v>9.6</v>
      </c>
      <c r="K13" s="112"/>
      <c r="L13" s="117">
        <f t="shared" si="1"/>
        <v>12.1</v>
      </c>
      <c r="M13" s="115">
        <v>4.7</v>
      </c>
      <c r="N13" s="113">
        <v>7.9</v>
      </c>
      <c r="O13" s="113">
        <v>7.9</v>
      </c>
      <c r="P13" s="113">
        <f t="shared" si="2"/>
        <v>7.9</v>
      </c>
      <c r="Q13" s="111"/>
      <c r="R13" s="118">
        <f t="shared" si="3"/>
        <v>12.600000000000001</v>
      </c>
      <c r="S13" s="127">
        <f t="shared" si="4"/>
        <v>24.700000000000003</v>
      </c>
    </row>
    <row r="14" spans="1:19" ht="21" customHeight="1">
      <c r="A14" s="234">
        <v>4</v>
      </c>
      <c r="B14" s="238" t="s">
        <v>963</v>
      </c>
      <c r="C14" s="21" t="s">
        <v>964</v>
      </c>
      <c r="D14" s="20">
        <v>2007</v>
      </c>
      <c r="E14" s="137" t="s">
        <v>494</v>
      </c>
      <c r="F14" s="145" t="s">
        <v>44</v>
      </c>
      <c r="G14" s="114">
        <v>2.5</v>
      </c>
      <c r="H14" s="112">
        <v>9.5</v>
      </c>
      <c r="I14" s="112">
        <v>9.5</v>
      </c>
      <c r="J14" s="112">
        <f t="shared" si="0"/>
        <v>9.5</v>
      </c>
      <c r="K14" s="112"/>
      <c r="L14" s="117">
        <f t="shared" si="1"/>
        <v>12</v>
      </c>
      <c r="M14" s="115">
        <v>4.7</v>
      </c>
      <c r="N14" s="113">
        <v>7.9</v>
      </c>
      <c r="O14" s="113">
        <v>7.9</v>
      </c>
      <c r="P14" s="113">
        <f t="shared" si="2"/>
        <v>7.9</v>
      </c>
      <c r="Q14" s="111"/>
      <c r="R14" s="118">
        <f t="shared" si="3"/>
        <v>12.600000000000001</v>
      </c>
      <c r="S14" s="127">
        <f t="shared" si="4"/>
        <v>24.6</v>
      </c>
    </row>
    <row r="15" spans="1:19" ht="21" customHeight="1">
      <c r="A15" s="235">
        <v>5</v>
      </c>
      <c r="B15" s="238" t="s">
        <v>783</v>
      </c>
      <c r="C15" s="21" t="s">
        <v>931</v>
      </c>
      <c r="D15" s="20">
        <v>2008</v>
      </c>
      <c r="E15" s="137" t="s">
        <v>494</v>
      </c>
      <c r="F15" s="145" t="s">
        <v>44</v>
      </c>
      <c r="G15" s="221">
        <v>2.5</v>
      </c>
      <c r="H15" s="222">
        <v>9.8000000000000007</v>
      </c>
      <c r="I15" s="222">
        <v>9.8000000000000007</v>
      </c>
      <c r="J15" s="222">
        <f t="shared" si="0"/>
        <v>9.8000000000000007</v>
      </c>
      <c r="K15" s="222"/>
      <c r="L15" s="108">
        <f t="shared" si="1"/>
        <v>12.3</v>
      </c>
      <c r="M15" s="221">
        <v>3.6</v>
      </c>
      <c r="N15" s="44">
        <v>8.6</v>
      </c>
      <c r="O15" s="44">
        <v>8.6999999999999993</v>
      </c>
      <c r="P15" s="62">
        <f t="shared" si="2"/>
        <v>8.6499999999999986</v>
      </c>
      <c r="Q15" s="14"/>
      <c r="R15" s="64">
        <f t="shared" si="3"/>
        <v>12.249999999999998</v>
      </c>
      <c r="S15" s="127">
        <f t="shared" si="4"/>
        <v>24.549999999999997</v>
      </c>
    </row>
    <row r="16" spans="1:19" ht="21" customHeight="1">
      <c r="A16" s="234">
        <v>6</v>
      </c>
      <c r="B16" s="238" t="s">
        <v>768</v>
      </c>
      <c r="C16" s="21" t="s">
        <v>980</v>
      </c>
      <c r="D16" s="20">
        <v>2008</v>
      </c>
      <c r="E16" s="137" t="s">
        <v>494</v>
      </c>
      <c r="F16" s="145" t="s">
        <v>44</v>
      </c>
      <c r="G16" s="221">
        <v>2.5</v>
      </c>
      <c r="H16" s="222">
        <v>9.5</v>
      </c>
      <c r="I16" s="222">
        <v>9.4</v>
      </c>
      <c r="J16" s="222">
        <f t="shared" si="0"/>
        <v>9.4499999999999993</v>
      </c>
      <c r="K16" s="222"/>
      <c r="L16" s="108">
        <f t="shared" si="1"/>
        <v>11.95</v>
      </c>
      <c r="M16" s="89">
        <v>4.3</v>
      </c>
      <c r="N16" s="62">
        <v>8.1999999999999993</v>
      </c>
      <c r="O16" s="62">
        <v>8.1999999999999993</v>
      </c>
      <c r="P16" s="62">
        <f t="shared" si="2"/>
        <v>8.1999999999999993</v>
      </c>
      <c r="Q16" s="14"/>
      <c r="R16" s="64">
        <f t="shared" si="3"/>
        <v>12.5</v>
      </c>
      <c r="S16" s="127">
        <f t="shared" si="4"/>
        <v>24.45</v>
      </c>
    </row>
    <row r="17" spans="1:23" ht="21" customHeight="1">
      <c r="A17" s="235">
        <v>7</v>
      </c>
      <c r="B17" s="238" t="s">
        <v>758</v>
      </c>
      <c r="C17" s="21" t="s">
        <v>967</v>
      </c>
      <c r="D17" s="20">
        <v>2007</v>
      </c>
      <c r="E17" s="137" t="s">
        <v>494</v>
      </c>
      <c r="F17" s="145" t="s">
        <v>44</v>
      </c>
      <c r="G17" s="114">
        <v>2.5</v>
      </c>
      <c r="H17" s="112">
        <v>9.6999999999999993</v>
      </c>
      <c r="I17" s="112">
        <v>9.6</v>
      </c>
      <c r="J17" s="112">
        <f t="shared" si="0"/>
        <v>9.6499999999999986</v>
      </c>
      <c r="K17" s="112"/>
      <c r="L17" s="117">
        <f t="shared" si="1"/>
        <v>12.149999999999999</v>
      </c>
      <c r="M17" s="115">
        <v>4.9000000000000004</v>
      </c>
      <c r="N17" s="113">
        <v>7.3</v>
      </c>
      <c r="O17" s="113">
        <v>7.3</v>
      </c>
      <c r="P17" s="113">
        <f t="shared" si="2"/>
        <v>7.3</v>
      </c>
      <c r="Q17" s="111"/>
      <c r="R17" s="118">
        <f t="shared" si="3"/>
        <v>12.2</v>
      </c>
      <c r="S17" s="127">
        <f t="shared" si="4"/>
        <v>24.349999999999998</v>
      </c>
    </row>
    <row r="18" spans="1:23" ht="21" customHeight="1">
      <c r="A18" s="234">
        <v>8</v>
      </c>
      <c r="B18" s="238" t="s">
        <v>735</v>
      </c>
      <c r="C18" s="21" t="s">
        <v>966</v>
      </c>
      <c r="D18" s="20">
        <v>2007</v>
      </c>
      <c r="E18" s="137" t="s">
        <v>494</v>
      </c>
      <c r="F18" s="145" t="s">
        <v>44</v>
      </c>
      <c r="G18" s="114">
        <v>2.5</v>
      </c>
      <c r="H18" s="112">
        <v>9.6999999999999993</v>
      </c>
      <c r="I18" s="112">
        <v>9.8000000000000007</v>
      </c>
      <c r="J18" s="112">
        <f t="shared" si="0"/>
        <v>9.75</v>
      </c>
      <c r="K18" s="112"/>
      <c r="L18" s="117">
        <f t="shared" si="1"/>
        <v>12.25</v>
      </c>
      <c r="M18" s="115">
        <v>4.5999999999999996</v>
      </c>
      <c r="N18" s="113">
        <v>7.4</v>
      </c>
      <c r="O18" s="113">
        <v>7.5</v>
      </c>
      <c r="P18" s="113">
        <f t="shared" si="2"/>
        <v>7.45</v>
      </c>
      <c r="Q18" s="111"/>
      <c r="R18" s="118">
        <f t="shared" si="3"/>
        <v>12.05</v>
      </c>
      <c r="S18" s="127">
        <f t="shared" si="4"/>
        <v>24.3</v>
      </c>
    </row>
    <row r="19" spans="1:23" ht="21" customHeight="1">
      <c r="A19" s="235">
        <v>9</v>
      </c>
      <c r="B19" s="238" t="s">
        <v>911</v>
      </c>
      <c r="C19" s="21" t="s">
        <v>981</v>
      </c>
      <c r="D19" s="20">
        <v>2008</v>
      </c>
      <c r="E19" s="137" t="s">
        <v>494</v>
      </c>
      <c r="F19" s="145" t="s">
        <v>44</v>
      </c>
      <c r="G19" s="221">
        <v>2.5</v>
      </c>
      <c r="H19" s="222">
        <v>9.8000000000000007</v>
      </c>
      <c r="I19" s="222">
        <v>9.6</v>
      </c>
      <c r="J19" s="222">
        <f t="shared" si="0"/>
        <v>9.6999999999999993</v>
      </c>
      <c r="K19" s="222"/>
      <c r="L19" s="108">
        <f t="shared" si="1"/>
        <v>12.2</v>
      </c>
      <c r="M19" s="89">
        <v>4.3</v>
      </c>
      <c r="N19" s="62">
        <v>7.8</v>
      </c>
      <c r="O19" s="62">
        <v>7.5</v>
      </c>
      <c r="P19" s="62">
        <f t="shared" si="2"/>
        <v>7.65</v>
      </c>
      <c r="Q19" s="14"/>
      <c r="R19" s="64">
        <f t="shared" si="3"/>
        <v>11.95</v>
      </c>
      <c r="S19" s="127">
        <f t="shared" si="4"/>
        <v>24.15</v>
      </c>
    </row>
    <row r="20" spans="1:23" ht="21" customHeight="1">
      <c r="A20" s="234">
        <v>10</v>
      </c>
      <c r="B20" s="238" t="s">
        <v>911</v>
      </c>
      <c r="C20" s="21" t="s">
        <v>972</v>
      </c>
      <c r="D20" s="20">
        <v>2007</v>
      </c>
      <c r="E20" s="137" t="s">
        <v>494</v>
      </c>
      <c r="F20" s="145" t="s">
        <v>44</v>
      </c>
      <c r="G20" s="114">
        <v>2.5</v>
      </c>
      <c r="H20" s="112">
        <v>9.3000000000000007</v>
      </c>
      <c r="I20" s="112">
        <v>9.1999999999999993</v>
      </c>
      <c r="J20" s="112">
        <f t="shared" si="0"/>
        <v>9.25</v>
      </c>
      <c r="K20" s="112"/>
      <c r="L20" s="117">
        <f t="shared" si="1"/>
        <v>11.75</v>
      </c>
      <c r="M20" s="115">
        <v>4.5999999999999996</v>
      </c>
      <c r="N20" s="113">
        <v>7.4</v>
      </c>
      <c r="O20" s="113">
        <v>7.5</v>
      </c>
      <c r="P20" s="113">
        <f t="shared" si="2"/>
        <v>7.45</v>
      </c>
      <c r="Q20" s="111"/>
      <c r="R20" s="118">
        <f t="shared" si="3"/>
        <v>12.05</v>
      </c>
      <c r="S20" s="127">
        <f t="shared" si="4"/>
        <v>23.8</v>
      </c>
    </row>
    <row r="21" spans="1:23" ht="21" customHeight="1">
      <c r="A21" s="235">
        <v>11</v>
      </c>
      <c r="B21" s="238" t="s">
        <v>813</v>
      </c>
      <c r="C21" s="21" t="s">
        <v>971</v>
      </c>
      <c r="D21" s="20">
        <v>2007</v>
      </c>
      <c r="E21" s="137" t="s">
        <v>494</v>
      </c>
      <c r="F21" s="145" t="s">
        <v>44</v>
      </c>
      <c r="G21" s="114">
        <v>2.5</v>
      </c>
      <c r="H21" s="112">
        <v>9.3000000000000007</v>
      </c>
      <c r="I21" s="112">
        <v>9.1999999999999993</v>
      </c>
      <c r="J21" s="112">
        <f t="shared" si="0"/>
        <v>9.25</v>
      </c>
      <c r="K21" s="112"/>
      <c r="L21" s="117">
        <f t="shared" si="1"/>
        <v>11.75</v>
      </c>
      <c r="M21" s="115">
        <v>4.3</v>
      </c>
      <c r="N21" s="113">
        <v>7.5</v>
      </c>
      <c r="O21" s="113">
        <v>7.4</v>
      </c>
      <c r="P21" s="113">
        <f t="shared" si="2"/>
        <v>7.45</v>
      </c>
      <c r="Q21" s="111"/>
      <c r="R21" s="118">
        <f t="shared" si="3"/>
        <v>11.75</v>
      </c>
      <c r="S21" s="127">
        <f t="shared" si="4"/>
        <v>23.5</v>
      </c>
    </row>
    <row r="22" spans="1:23" ht="21" customHeight="1">
      <c r="A22" s="234">
        <v>12</v>
      </c>
      <c r="B22" s="238" t="s">
        <v>489</v>
      </c>
      <c r="C22" s="21" t="s">
        <v>490</v>
      </c>
      <c r="D22" s="20">
        <v>2008</v>
      </c>
      <c r="E22" s="137" t="s">
        <v>43</v>
      </c>
      <c r="F22" s="145" t="s">
        <v>44</v>
      </c>
      <c r="G22" s="114">
        <v>2.5</v>
      </c>
      <c r="H22" s="62">
        <v>7.4</v>
      </c>
      <c r="I22" s="62">
        <v>7.5</v>
      </c>
      <c r="J22" s="62">
        <f t="shared" si="0"/>
        <v>7.45</v>
      </c>
      <c r="K22" s="112"/>
      <c r="L22" s="117">
        <f t="shared" si="1"/>
        <v>9.9499999999999993</v>
      </c>
      <c r="M22" s="115">
        <v>4.9000000000000004</v>
      </c>
      <c r="N22" s="113">
        <v>8.3000000000000007</v>
      </c>
      <c r="O22" s="113">
        <v>8.5</v>
      </c>
      <c r="P22" s="113">
        <f t="shared" si="2"/>
        <v>8.4</v>
      </c>
      <c r="Q22" s="111"/>
      <c r="R22" s="118">
        <f t="shared" si="3"/>
        <v>13.3</v>
      </c>
      <c r="S22" s="127">
        <f t="shared" si="4"/>
        <v>23.25</v>
      </c>
    </row>
    <row r="23" spans="1:23" ht="21" customHeight="1">
      <c r="A23" s="235">
        <v>13</v>
      </c>
      <c r="B23" s="238" t="s">
        <v>839</v>
      </c>
      <c r="C23" s="21" t="s">
        <v>969</v>
      </c>
      <c r="D23" s="20">
        <v>2007</v>
      </c>
      <c r="E23" s="137" t="s">
        <v>494</v>
      </c>
      <c r="F23" s="145" t="s">
        <v>44</v>
      </c>
      <c r="G23" s="114">
        <v>2.5</v>
      </c>
      <c r="H23" s="112">
        <v>9.4</v>
      </c>
      <c r="I23" s="112">
        <v>9.1999999999999993</v>
      </c>
      <c r="J23" s="112">
        <f t="shared" si="0"/>
        <v>9.3000000000000007</v>
      </c>
      <c r="K23" s="112"/>
      <c r="L23" s="117">
        <f t="shared" si="1"/>
        <v>11.8</v>
      </c>
      <c r="M23" s="115">
        <v>4.7</v>
      </c>
      <c r="N23" s="113">
        <v>6.5</v>
      </c>
      <c r="O23" s="113">
        <v>6.8</v>
      </c>
      <c r="P23" s="113">
        <f t="shared" si="2"/>
        <v>6.65</v>
      </c>
      <c r="Q23" s="111"/>
      <c r="R23" s="118">
        <f t="shared" si="3"/>
        <v>11.350000000000001</v>
      </c>
      <c r="S23" s="127">
        <f t="shared" si="4"/>
        <v>23.150000000000002</v>
      </c>
      <c r="U23" s="7"/>
      <c r="V23" s="7"/>
      <c r="W23" s="7"/>
    </row>
    <row r="24" spans="1:23" ht="21" customHeight="1">
      <c r="A24" s="236">
        <v>14</v>
      </c>
      <c r="B24" s="238" t="s">
        <v>760</v>
      </c>
      <c r="C24" s="21" t="s">
        <v>970</v>
      </c>
      <c r="D24" s="20">
        <v>2007</v>
      </c>
      <c r="E24" s="137" t="s">
        <v>494</v>
      </c>
      <c r="F24" s="145" t="s">
        <v>44</v>
      </c>
      <c r="G24" s="114">
        <v>2.5</v>
      </c>
      <c r="H24" s="112">
        <v>8.4</v>
      </c>
      <c r="I24" s="112">
        <v>8.5</v>
      </c>
      <c r="J24" s="112">
        <f t="shared" si="0"/>
        <v>8.4499999999999993</v>
      </c>
      <c r="K24" s="112"/>
      <c r="L24" s="117">
        <f t="shared" si="1"/>
        <v>10.95</v>
      </c>
      <c r="M24" s="115">
        <v>4.9000000000000004</v>
      </c>
      <c r="N24" s="113">
        <v>6.7</v>
      </c>
      <c r="O24" s="113">
        <v>7</v>
      </c>
      <c r="P24" s="113">
        <f t="shared" si="2"/>
        <v>6.85</v>
      </c>
      <c r="Q24" s="111"/>
      <c r="R24" s="118">
        <f t="shared" si="3"/>
        <v>11.75</v>
      </c>
      <c r="S24" s="127">
        <f t="shared" si="4"/>
        <v>22.7</v>
      </c>
      <c r="U24" s="7"/>
      <c r="V24" s="7"/>
      <c r="W24" s="7"/>
    </row>
    <row r="25" spans="1:23" ht="21" customHeight="1">
      <c r="A25" s="235">
        <v>15</v>
      </c>
      <c r="B25" s="238" t="s">
        <v>973</v>
      </c>
      <c r="C25" s="21" t="s">
        <v>974</v>
      </c>
      <c r="D25" s="20">
        <v>2007</v>
      </c>
      <c r="E25" s="137" t="s">
        <v>494</v>
      </c>
      <c r="F25" s="145" t="s">
        <v>44</v>
      </c>
      <c r="G25" s="219">
        <v>2.5</v>
      </c>
      <c r="H25" s="220">
        <v>8.5</v>
      </c>
      <c r="I25" s="220">
        <v>8.4</v>
      </c>
      <c r="J25" s="220">
        <f t="shared" si="0"/>
        <v>8.4499999999999993</v>
      </c>
      <c r="K25" s="220"/>
      <c r="L25" s="197">
        <f t="shared" si="1"/>
        <v>10.95</v>
      </c>
      <c r="M25" s="115">
        <v>4.9000000000000004</v>
      </c>
      <c r="N25" s="113">
        <v>6.7</v>
      </c>
      <c r="O25" s="113">
        <v>6.9</v>
      </c>
      <c r="P25" s="113">
        <f t="shared" si="2"/>
        <v>6.8000000000000007</v>
      </c>
      <c r="Q25" s="111"/>
      <c r="R25" s="118">
        <f t="shared" si="3"/>
        <v>11.700000000000001</v>
      </c>
      <c r="S25" s="127">
        <f t="shared" si="4"/>
        <v>22.65</v>
      </c>
      <c r="U25" s="7"/>
      <c r="V25" s="7"/>
      <c r="W25" s="7"/>
    </row>
    <row r="26" spans="1:23" ht="21" customHeight="1">
      <c r="A26" s="236">
        <v>16</v>
      </c>
      <c r="B26" s="238" t="s">
        <v>760</v>
      </c>
      <c r="C26" s="21" t="s">
        <v>968</v>
      </c>
      <c r="D26" s="20">
        <v>2007</v>
      </c>
      <c r="E26" s="137" t="s">
        <v>494</v>
      </c>
      <c r="F26" s="145" t="s">
        <v>44</v>
      </c>
      <c r="G26" s="221">
        <v>2.5</v>
      </c>
      <c r="H26" s="222">
        <v>9.1999999999999993</v>
      </c>
      <c r="I26" s="222">
        <v>9.1</v>
      </c>
      <c r="J26" s="222">
        <f t="shared" si="0"/>
        <v>9.1499999999999986</v>
      </c>
      <c r="K26" s="222"/>
      <c r="L26" s="108">
        <f t="shared" si="1"/>
        <v>11.649999999999999</v>
      </c>
      <c r="M26" s="221">
        <v>3.6</v>
      </c>
      <c r="N26" s="44">
        <v>6.2</v>
      </c>
      <c r="O26" s="44">
        <v>6.2</v>
      </c>
      <c r="P26" s="62">
        <f t="shared" si="2"/>
        <v>6.2</v>
      </c>
      <c r="Q26" s="14"/>
      <c r="R26" s="64">
        <f t="shared" si="3"/>
        <v>9.8000000000000007</v>
      </c>
      <c r="S26" s="127">
        <f t="shared" ref="S26:S35" si="5">L26+P26</f>
        <v>17.849999999999998</v>
      </c>
      <c r="U26" s="7"/>
      <c r="V26" s="7"/>
      <c r="W26" s="7"/>
    </row>
    <row r="27" spans="1:23" ht="21" customHeight="1">
      <c r="A27" s="235">
        <v>17</v>
      </c>
      <c r="B27" s="258" t="s">
        <v>766</v>
      </c>
      <c r="C27" s="24" t="s">
        <v>960</v>
      </c>
      <c r="D27" s="23">
        <v>2007</v>
      </c>
      <c r="E27" s="137" t="s">
        <v>494</v>
      </c>
      <c r="F27" s="145" t="s">
        <v>44</v>
      </c>
      <c r="G27" s="221">
        <v>2.5</v>
      </c>
      <c r="H27" s="62">
        <v>8.3000000000000007</v>
      </c>
      <c r="I27" s="62">
        <v>8.3000000000000007</v>
      </c>
      <c r="J27" s="62">
        <f t="shared" si="0"/>
        <v>8.3000000000000007</v>
      </c>
      <c r="K27" s="222"/>
      <c r="L27" s="108">
        <f t="shared" si="1"/>
        <v>10.8</v>
      </c>
      <c r="M27" s="221">
        <v>3.6</v>
      </c>
      <c r="N27" s="44">
        <v>7.1</v>
      </c>
      <c r="O27" s="44">
        <v>6.9</v>
      </c>
      <c r="P27" s="62">
        <f t="shared" si="2"/>
        <v>7</v>
      </c>
      <c r="Q27" s="14"/>
      <c r="R27" s="64">
        <f t="shared" si="3"/>
        <v>10.6</v>
      </c>
      <c r="S27" s="127">
        <f t="shared" si="5"/>
        <v>17.8</v>
      </c>
      <c r="U27" s="7"/>
      <c r="V27" s="7"/>
      <c r="W27" s="7"/>
    </row>
    <row r="28" spans="1:23" ht="21" customHeight="1">
      <c r="A28" s="236">
        <v>18</v>
      </c>
      <c r="B28" s="238" t="s">
        <v>783</v>
      </c>
      <c r="C28" s="21" t="s">
        <v>975</v>
      </c>
      <c r="D28" s="20">
        <v>2008</v>
      </c>
      <c r="E28" s="137" t="s">
        <v>494</v>
      </c>
      <c r="F28" s="145" t="s">
        <v>44</v>
      </c>
      <c r="G28" s="221">
        <v>2.5</v>
      </c>
      <c r="H28" s="62">
        <v>6.9</v>
      </c>
      <c r="I28" s="62">
        <v>6.8</v>
      </c>
      <c r="J28" s="62">
        <f t="shared" si="0"/>
        <v>6.85</v>
      </c>
      <c r="K28" s="222"/>
      <c r="L28" s="108">
        <f t="shared" si="1"/>
        <v>9.35</v>
      </c>
      <c r="M28" s="89">
        <v>2.6</v>
      </c>
      <c r="N28" s="62">
        <v>8.3000000000000007</v>
      </c>
      <c r="O28" s="62">
        <v>8.6</v>
      </c>
      <c r="P28" s="62">
        <f t="shared" si="2"/>
        <v>8.4499999999999993</v>
      </c>
      <c r="Q28" s="14"/>
      <c r="R28" s="64">
        <f t="shared" si="3"/>
        <v>11.049999999999999</v>
      </c>
      <c r="S28" s="127">
        <f t="shared" si="5"/>
        <v>17.799999999999997</v>
      </c>
      <c r="U28" s="7"/>
      <c r="V28" s="7"/>
      <c r="W28" s="7"/>
    </row>
    <row r="29" spans="1:23" ht="21" customHeight="1">
      <c r="A29" s="235">
        <v>19</v>
      </c>
      <c r="B29" s="238" t="s">
        <v>756</v>
      </c>
      <c r="C29" s="21" t="s">
        <v>976</v>
      </c>
      <c r="D29" s="20">
        <v>2008</v>
      </c>
      <c r="E29" s="137" t="s">
        <v>494</v>
      </c>
      <c r="F29" s="145" t="s">
        <v>44</v>
      </c>
      <c r="G29" s="221">
        <v>2.5</v>
      </c>
      <c r="H29" s="222">
        <v>9.5</v>
      </c>
      <c r="I29" s="222">
        <v>9.4</v>
      </c>
      <c r="J29" s="222">
        <f t="shared" si="0"/>
        <v>9.4499999999999993</v>
      </c>
      <c r="K29" s="222"/>
      <c r="L29" s="108">
        <f t="shared" si="1"/>
        <v>11.95</v>
      </c>
      <c r="M29" s="89">
        <v>2.4</v>
      </c>
      <c r="N29" s="62">
        <v>5.8</v>
      </c>
      <c r="O29" s="62">
        <v>5.8</v>
      </c>
      <c r="P29" s="62">
        <f t="shared" si="2"/>
        <v>5.8</v>
      </c>
      <c r="Q29" s="14"/>
      <c r="R29" s="64">
        <f t="shared" si="3"/>
        <v>8.1999999999999993</v>
      </c>
      <c r="S29" s="127">
        <f t="shared" si="5"/>
        <v>17.75</v>
      </c>
      <c r="U29" s="7"/>
      <c r="V29" s="7"/>
      <c r="W29" s="7"/>
    </row>
    <row r="30" spans="1:23" ht="21" customHeight="1">
      <c r="A30" s="236">
        <v>20</v>
      </c>
      <c r="B30" s="238" t="s">
        <v>825</v>
      </c>
      <c r="C30" s="21" t="s">
        <v>977</v>
      </c>
      <c r="D30" s="20">
        <v>2008</v>
      </c>
      <c r="E30" s="137" t="s">
        <v>494</v>
      </c>
      <c r="F30" s="145" t="s">
        <v>44</v>
      </c>
      <c r="G30" s="221">
        <v>2.5</v>
      </c>
      <c r="H30" s="62">
        <v>8.5</v>
      </c>
      <c r="I30" s="62">
        <v>8.5</v>
      </c>
      <c r="J30" s="62">
        <f t="shared" si="0"/>
        <v>8.5</v>
      </c>
      <c r="K30" s="222"/>
      <c r="L30" s="108">
        <f t="shared" si="1"/>
        <v>11</v>
      </c>
      <c r="M30" s="221">
        <v>3.6</v>
      </c>
      <c r="N30" s="44">
        <v>6.6</v>
      </c>
      <c r="O30" s="44">
        <v>6.8</v>
      </c>
      <c r="P30" s="62">
        <f t="shared" si="2"/>
        <v>6.6999999999999993</v>
      </c>
      <c r="Q30" s="14"/>
      <c r="R30" s="64">
        <f t="shared" si="3"/>
        <v>10.299999999999999</v>
      </c>
      <c r="S30" s="127">
        <f t="shared" si="5"/>
        <v>17.7</v>
      </c>
      <c r="U30" s="7"/>
      <c r="V30" s="7"/>
      <c r="W30" s="7"/>
    </row>
    <row r="31" spans="1:23" ht="21" customHeight="1">
      <c r="A31" s="235">
        <v>21</v>
      </c>
      <c r="B31" s="238" t="s">
        <v>766</v>
      </c>
      <c r="C31" s="21" t="s">
        <v>941</v>
      </c>
      <c r="D31" s="20">
        <v>2008</v>
      </c>
      <c r="E31" s="137" t="s">
        <v>494</v>
      </c>
      <c r="F31" s="145" t="s">
        <v>44</v>
      </c>
      <c r="G31" s="221">
        <v>2.5</v>
      </c>
      <c r="H31" s="222">
        <v>9.4</v>
      </c>
      <c r="I31" s="222">
        <v>9.4</v>
      </c>
      <c r="J31" s="222">
        <f t="shared" si="0"/>
        <v>9.4</v>
      </c>
      <c r="K31" s="222"/>
      <c r="L31" s="108">
        <f t="shared" si="1"/>
        <v>11.9</v>
      </c>
      <c r="M31" s="89">
        <v>2.1</v>
      </c>
      <c r="N31" s="62">
        <v>5.8</v>
      </c>
      <c r="O31" s="62">
        <v>5.5</v>
      </c>
      <c r="P31" s="62">
        <f t="shared" si="2"/>
        <v>5.65</v>
      </c>
      <c r="Q31" s="14"/>
      <c r="R31" s="64">
        <f t="shared" si="3"/>
        <v>7.75</v>
      </c>
      <c r="S31" s="127">
        <f t="shared" si="5"/>
        <v>17.55</v>
      </c>
      <c r="U31" s="7"/>
      <c r="V31" s="7"/>
      <c r="W31" s="7"/>
    </row>
    <row r="32" spans="1:23" ht="21" customHeight="1">
      <c r="A32" s="236">
        <v>22</v>
      </c>
      <c r="B32" s="238" t="s">
        <v>756</v>
      </c>
      <c r="C32" s="21" t="s">
        <v>757</v>
      </c>
      <c r="D32" s="20">
        <v>2008</v>
      </c>
      <c r="E32" s="137" t="s">
        <v>494</v>
      </c>
      <c r="F32" s="145" t="s">
        <v>44</v>
      </c>
      <c r="G32" s="221">
        <v>2.5</v>
      </c>
      <c r="H32" s="62">
        <v>7.4</v>
      </c>
      <c r="I32" s="62">
        <v>7.3</v>
      </c>
      <c r="J32" s="62">
        <f t="shared" si="0"/>
        <v>7.35</v>
      </c>
      <c r="K32" s="222"/>
      <c r="L32" s="108">
        <f t="shared" si="1"/>
        <v>9.85</v>
      </c>
      <c r="M32" s="221">
        <v>3.6</v>
      </c>
      <c r="N32" s="44">
        <v>7.8</v>
      </c>
      <c r="O32" s="44">
        <v>7.6</v>
      </c>
      <c r="P32" s="62">
        <f t="shared" si="2"/>
        <v>7.6999999999999993</v>
      </c>
      <c r="Q32" s="14"/>
      <c r="R32" s="64">
        <f t="shared" si="3"/>
        <v>11.299999999999999</v>
      </c>
      <c r="S32" s="127">
        <f t="shared" si="5"/>
        <v>17.549999999999997</v>
      </c>
      <c r="U32" s="7"/>
      <c r="V32" s="7"/>
      <c r="W32" s="7"/>
    </row>
    <row r="33" spans="1:23" ht="21.75" customHeight="1">
      <c r="A33" s="235">
        <v>23</v>
      </c>
      <c r="B33" s="238" t="s">
        <v>978</v>
      </c>
      <c r="C33" s="21" t="s">
        <v>979</v>
      </c>
      <c r="D33" s="20">
        <v>2008</v>
      </c>
      <c r="E33" s="137" t="s">
        <v>494</v>
      </c>
      <c r="F33" s="145" t="s">
        <v>44</v>
      </c>
      <c r="G33" s="221">
        <v>2.5</v>
      </c>
      <c r="H33" s="62">
        <v>8.5</v>
      </c>
      <c r="I33" s="62">
        <v>8.5</v>
      </c>
      <c r="J33" s="62">
        <f t="shared" si="0"/>
        <v>8.5</v>
      </c>
      <c r="K33" s="222"/>
      <c r="L33" s="108">
        <f t="shared" si="1"/>
        <v>11</v>
      </c>
      <c r="M33" s="89">
        <v>2.6</v>
      </c>
      <c r="N33" s="62">
        <v>6.3</v>
      </c>
      <c r="O33" s="62">
        <v>6.7</v>
      </c>
      <c r="P33" s="62">
        <f t="shared" si="2"/>
        <v>6.5</v>
      </c>
      <c r="Q33" s="14"/>
      <c r="R33" s="64">
        <f t="shared" si="3"/>
        <v>9.1</v>
      </c>
      <c r="S33" s="127">
        <f t="shared" si="5"/>
        <v>17.5</v>
      </c>
      <c r="U33" s="7"/>
      <c r="V33" s="7"/>
      <c r="W33" s="7"/>
    </row>
    <row r="34" spans="1:23" ht="21.75" customHeight="1">
      <c r="A34" s="236">
        <v>24</v>
      </c>
      <c r="B34" s="238" t="s">
        <v>760</v>
      </c>
      <c r="C34" s="21" t="s">
        <v>907</v>
      </c>
      <c r="D34" s="20">
        <v>2008</v>
      </c>
      <c r="E34" s="137" t="s">
        <v>494</v>
      </c>
      <c r="F34" s="145" t="s">
        <v>44</v>
      </c>
      <c r="G34" s="221">
        <v>2.5</v>
      </c>
      <c r="H34" s="222">
        <v>9.5</v>
      </c>
      <c r="I34" s="222">
        <v>9.5</v>
      </c>
      <c r="J34" s="222">
        <f t="shared" si="0"/>
        <v>9.5</v>
      </c>
      <c r="K34" s="222"/>
      <c r="L34" s="108">
        <f t="shared" si="1"/>
        <v>12</v>
      </c>
      <c r="M34" s="221">
        <v>3.6</v>
      </c>
      <c r="N34" s="44">
        <v>5.5</v>
      </c>
      <c r="O34" s="44">
        <v>5.5</v>
      </c>
      <c r="P34" s="62">
        <f t="shared" si="2"/>
        <v>5.5</v>
      </c>
      <c r="Q34" s="14"/>
      <c r="R34" s="64">
        <f t="shared" si="3"/>
        <v>9.1</v>
      </c>
      <c r="S34" s="127">
        <f t="shared" si="5"/>
        <v>17.5</v>
      </c>
      <c r="U34" s="7"/>
      <c r="V34" s="7"/>
      <c r="W34" s="7"/>
    </row>
    <row r="35" spans="1:23" ht="21.75" customHeight="1" thickBot="1">
      <c r="A35" s="237">
        <v>25</v>
      </c>
      <c r="B35" s="239" t="s">
        <v>762</v>
      </c>
      <c r="C35" s="28" t="s">
        <v>926</v>
      </c>
      <c r="D35" s="27">
        <v>2008</v>
      </c>
      <c r="E35" s="177" t="s">
        <v>494</v>
      </c>
      <c r="F35" s="178" t="s">
        <v>44</v>
      </c>
      <c r="G35" s="240">
        <v>1</v>
      </c>
      <c r="H35" s="241">
        <v>8.9</v>
      </c>
      <c r="I35" s="241">
        <v>8.8000000000000007</v>
      </c>
      <c r="J35" s="241">
        <f t="shared" si="0"/>
        <v>8.8500000000000014</v>
      </c>
      <c r="K35" s="241"/>
      <c r="L35" s="110">
        <f t="shared" si="1"/>
        <v>9.8500000000000014</v>
      </c>
      <c r="M35" s="240">
        <v>3.6</v>
      </c>
      <c r="N35" s="242">
        <v>7.4</v>
      </c>
      <c r="O35" s="242">
        <v>7.5</v>
      </c>
      <c r="P35" s="242">
        <f t="shared" si="2"/>
        <v>7.45</v>
      </c>
      <c r="Q35" s="15"/>
      <c r="R35" s="90">
        <f t="shared" si="3"/>
        <v>11.05</v>
      </c>
      <c r="S35" s="128">
        <f t="shared" si="5"/>
        <v>17.3</v>
      </c>
      <c r="U35" s="7"/>
      <c r="V35" s="7"/>
      <c r="W35" s="7"/>
    </row>
    <row r="36" spans="1:23" ht="21.75" customHeight="1">
      <c r="A36" s="36"/>
      <c r="B36" s="7"/>
      <c r="C36" s="7"/>
      <c r="D36" s="54"/>
      <c r="E36" s="7"/>
      <c r="F36" s="7"/>
      <c r="G36" s="223"/>
      <c r="H36" s="223"/>
      <c r="I36" s="223"/>
      <c r="J36" s="223"/>
      <c r="K36" s="223"/>
      <c r="L36" s="96"/>
      <c r="M36" s="218"/>
      <c r="N36" s="218"/>
      <c r="O36" s="218"/>
      <c r="P36" s="218"/>
      <c r="Q36" s="36"/>
      <c r="R36" s="78"/>
      <c r="S36" s="135"/>
      <c r="T36" s="7"/>
      <c r="U36" s="7"/>
      <c r="V36" s="7"/>
      <c r="W36" s="7"/>
    </row>
    <row r="37" spans="1:23" ht="21.75" customHeight="1">
      <c r="A37" s="53"/>
      <c r="B37" s="7"/>
      <c r="C37" s="7"/>
      <c r="D37" s="54"/>
      <c r="E37" s="7"/>
      <c r="F37" s="7"/>
      <c r="G37" s="223"/>
      <c r="H37" s="223"/>
      <c r="I37" s="223"/>
      <c r="J37" s="223"/>
      <c r="K37" s="223"/>
      <c r="L37" s="96"/>
      <c r="M37" s="218"/>
      <c r="N37" s="218"/>
      <c r="O37" s="218"/>
      <c r="P37" s="218"/>
      <c r="Q37" s="36"/>
      <c r="R37" s="78"/>
      <c r="S37" s="135"/>
      <c r="T37" s="7"/>
      <c r="U37" s="7"/>
      <c r="V37" s="7"/>
      <c r="W37" s="7"/>
    </row>
    <row r="38" spans="1:23" ht="21.75" customHeight="1">
      <c r="A38" s="36"/>
      <c r="E38" s="7"/>
      <c r="F38" s="7"/>
      <c r="G38" s="218"/>
      <c r="H38" s="218"/>
      <c r="I38" s="218"/>
      <c r="J38" s="218"/>
      <c r="K38" s="218"/>
      <c r="L38" s="78"/>
      <c r="M38" s="218"/>
      <c r="N38" s="218"/>
      <c r="O38" s="218"/>
      <c r="P38" s="218"/>
      <c r="Q38" s="36"/>
      <c r="R38" s="78"/>
      <c r="S38" s="135"/>
      <c r="T38" s="7"/>
      <c r="U38" s="7"/>
      <c r="V38" s="7"/>
      <c r="W38" s="7"/>
    </row>
    <row r="39" spans="1:23" ht="21.75" customHeight="1">
      <c r="A39" s="36"/>
      <c r="B39" s="7"/>
      <c r="G39" s="218"/>
      <c r="H39" s="218"/>
      <c r="I39" s="218"/>
      <c r="J39" s="218"/>
      <c r="K39" s="218"/>
      <c r="L39" s="78"/>
      <c r="M39" s="218"/>
      <c r="N39" s="218"/>
      <c r="O39" s="218"/>
      <c r="P39" s="218"/>
      <c r="Q39" s="36"/>
      <c r="R39" s="78"/>
      <c r="S39" s="135"/>
    </row>
    <row r="40" spans="1:23" ht="21.75" customHeight="1">
      <c r="G40" s="218"/>
      <c r="H40" s="218"/>
      <c r="I40" s="218"/>
      <c r="J40" s="218"/>
      <c r="K40" s="218"/>
      <c r="L40" s="78"/>
      <c r="M40" s="218"/>
      <c r="N40" s="218"/>
      <c r="O40" s="218"/>
      <c r="P40" s="218"/>
      <c r="Q40" s="36"/>
      <c r="R40" s="78"/>
      <c r="S40" s="135"/>
    </row>
    <row r="41" spans="1:23" ht="21.75" customHeight="1">
      <c r="G41" s="218"/>
      <c r="H41" s="218"/>
      <c r="I41" s="218"/>
      <c r="J41" s="218"/>
      <c r="K41" s="218"/>
      <c r="L41" s="78"/>
      <c r="M41" s="218"/>
      <c r="N41" s="218"/>
      <c r="O41" s="218"/>
      <c r="P41" s="218"/>
      <c r="Q41" s="36"/>
      <c r="R41" s="78"/>
      <c r="S41" s="135"/>
    </row>
    <row r="42" spans="1:23" ht="21.75" customHeight="1">
      <c r="G42" s="218"/>
      <c r="H42" s="218"/>
      <c r="I42" s="218"/>
      <c r="J42" s="218"/>
      <c r="K42" s="218"/>
      <c r="L42" s="78"/>
      <c r="M42" s="218"/>
      <c r="N42" s="218"/>
      <c r="O42" s="218"/>
      <c r="P42" s="218"/>
      <c r="Q42" s="36"/>
      <c r="R42" s="78"/>
      <c r="S42" s="135"/>
    </row>
  </sheetData>
  <sortState ref="B11:S35">
    <sortCondition descending="1" ref="S11:S35"/>
  </sortState>
  <mergeCells count="1">
    <mergeCell ref="B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T69"/>
  <sheetViews>
    <sheetView topLeftCell="A4" zoomScale="70" zoomScaleNormal="70" workbookViewId="0">
      <selection activeCell="B10" sqref="B10:D10"/>
    </sheetView>
  </sheetViews>
  <sheetFormatPr defaultColWidth="8.77734375" defaultRowHeight="21.75" customHeight="1"/>
  <cols>
    <col min="1" max="1" width="4.5546875" style="29" customWidth="1"/>
    <col min="2" max="3" width="27" style="12" customWidth="1"/>
    <col min="4" max="4" width="19.77734375" style="46" customWidth="1"/>
    <col min="5" max="5" width="28.109375" style="12" bestFit="1" customWidth="1"/>
    <col min="6" max="6" width="15.6640625" style="12" bestFit="1" customWidth="1"/>
    <col min="7" max="10" width="9.21875" style="29" customWidth="1"/>
    <col min="11" max="11" width="4.21875" style="29" customWidth="1"/>
    <col min="12" max="13" width="9.21875" style="73" customWidth="1"/>
    <col min="14" max="16" width="9.21875" style="29" customWidth="1"/>
    <col min="17" max="17" width="4.21875" style="29" customWidth="1"/>
    <col min="18" max="18" width="9.21875" style="73" customWidth="1"/>
    <col min="19" max="19" width="8.77734375" style="81"/>
    <col min="20" max="16384" width="8.77734375" style="12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0" t="s">
        <v>14</v>
      </c>
    </row>
    <row r="5" spans="1:19" ht="21.75" customHeight="1">
      <c r="E5" s="3"/>
      <c r="F5" s="3"/>
      <c r="G5" s="17" t="s">
        <v>25</v>
      </c>
    </row>
    <row r="6" spans="1:19" ht="21.75" customHeight="1" thickBot="1"/>
    <row r="7" spans="1:19" ht="21.75" customHeight="1">
      <c r="A7" s="195" t="s">
        <v>0</v>
      </c>
      <c r="B7" s="256" t="s">
        <v>995</v>
      </c>
      <c r="C7" s="256"/>
      <c r="D7" s="47" t="s">
        <v>1</v>
      </c>
      <c r="E7" s="139" t="s">
        <v>3</v>
      </c>
      <c r="F7" s="160"/>
      <c r="G7" s="33"/>
      <c r="H7" s="34"/>
      <c r="I7" s="34"/>
      <c r="J7" s="34"/>
      <c r="K7" s="34"/>
      <c r="L7" s="74"/>
      <c r="M7" s="169"/>
      <c r="N7" s="34"/>
      <c r="O7" s="34"/>
      <c r="P7" s="34"/>
      <c r="Q7" s="34"/>
      <c r="R7" s="80"/>
      <c r="S7" s="82"/>
    </row>
    <row r="8" spans="1:19" ht="21.75" customHeight="1">
      <c r="A8" s="159"/>
      <c r="B8" s="256"/>
      <c r="C8" s="256"/>
      <c r="D8" s="157" t="s">
        <v>2</v>
      </c>
      <c r="E8" s="158" t="s">
        <v>996</v>
      </c>
      <c r="F8" s="161"/>
      <c r="G8" s="35"/>
      <c r="H8" s="36"/>
      <c r="I8" s="36"/>
      <c r="J8" s="36"/>
      <c r="K8" s="36"/>
      <c r="L8" s="75"/>
      <c r="M8" s="170"/>
      <c r="N8" s="36"/>
      <c r="O8" s="36"/>
      <c r="P8" s="36"/>
      <c r="Q8" s="36"/>
      <c r="R8" s="78"/>
      <c r="S8" s="83"/>
    </row>
    <row r="9" spans="1:19" ht="21.75" customHeight="1" thickBot="1">
      <c r="A9" s="36"/>
      <c r="B9" s="257"/>
      <c r="C9" s="257"/>
      <c r="F9" s="7"/>
      <c r="G9" s="35"/>
      <c r="H9" s="36"/>
      <c r="I9" s="36"/>
      <c r="J9" s="36"/>
      <c r="K9" s="36"/>
      <c r="L9" s="75"/>
      <c r="M9" s="170"/>
      <c r="N9" s="36"/>
      <c r="O9" s="36"/>
      <c r="P9" s="36"/>
      <c r="Q9" s="36"/>
      <c r="R9" s="78"/>
      <c r="S9" s="171" t="s">
        <v>4</v>
      </c>
    </row>
    <row r="10" spans="1:19" ht="21.75" customHeight="1" thickBot="1">
      <c r="A10" s="199" t="s">
        <v>5</v>
      </c>
      <c r="B10" s="26" t="s">
        <v>39</v>
      </c>
      <c r="C10" s="26" t="s">
        <v>40</v>
      </c>
      <c r="D10" s="40" t="s">
        <v>6</v>
      </c>
      <c r="E10" s="9" t="s">
        <v>7</v>
      </c>
      <c r="F10" s="167" t="s">
        <v>27</v>
      </c>
      <c r="G10" s="66" t="s">
        <v>8</v>
      </c>
      <c r="H10" s="69" t="s">
        <v>12</v>
      </c>
      <c r="I10" s="68" t="s">
        <v>13</v>
      </c>
      <c r="J10" s="68" t="s">
        <v>9</v>
      </c>
      <c r="K10" s="69" t="s">
        <v>10</v>
      </c>
      <c r="L10" s="76" t="s">
        <v>11</v>
      </c>
      <c r="M10" s="198" t="s">
        <v>8</v>
      </c>
      <c r="N10" s="69" t="s">
        <v>12</v>
      </c>
      <c r="O10" s="68" t="s">
        <v>13</v>
      </c>
      <c r="P10" s="68" t="s">
        <v>9</v>
      </c>
      <c r="Q10" s="69" t="s">
        <v>10</v>
      </c>
      <c r="R10" s="76" t="s">
        <v>11</v>
      </c>
      <c r="S10" s="176"/>
    </row>
    <row r="11" spans="1:19" ht="21.6" customHeight="1">
      <c r="A11" s="243">
        <v>1</v>
      </c>
      <c r="B11" s="258" t="s">
        <v>766</v>
      </c>
      <c r="C11" s="24" t="s">
        <v>991</v>
      </c>
      <c r="D11" s="23">
        <v>2006</v>
      </c>
      <c r="E11" s="182" t="s">
        <v>494</v>
      </c>
      <c r="F11" s="146" t="s">
        <v>44</v>
      </c>
      <c r="G11" s="101">
        <v>1</v>
      </c>
      <c r="H11" s="100">
        <v>9.3000000000000007</v>
      </c>
      <c r="I11" s="100">
        <v>9.3000000000000007</v>
      </c>
      <c r="J11" s="100">
        <f t="shared" ref="J11:J23" si="0">(H11+I11)/2</f>
        <v>9.3000000000000007</v>
      </c>
      <c r="K11" s="100"/>
      <c r="L11" s="107">
        <v>10.25</v>
      </c>
      <c r="M11" s="189">
        <v>4.8</v>
      </c>
      <c r="N11" s="100">
        <v>7.6</v>
      </c>
      <c r="O11" s="100">
        <v>7.5</v>
      </c>
      <c r="P11" s="100">
        <f t="shared" ref="P11:P23" si="1">(N11+O11)/2</f>
        <v>7.55</v>
      </c>
      <c r="Q11" s="100"/>
      <c r="R11" s="107">
        <v>12.3</v>
      </c>
      <c r="S11" s="126">
        <f>L11+R11</f>
        <v>22.55</v>
      </c>
    </row>
    <row r="12" spans="1:19" ht="21.6" customHeight="1">
      <c r="A12" s="235">
        <v>2</v>
      </c>
      <c r="B12" s="238" t="s">
        <v>776</v>
      </c>
      <c r="C12" s="21" t="s">
        <v>992</v>
      </c>
      <c r="D12" s="20">
        <v>2006</v>
      </c>
      <c r="E12" s="137" t="s">
        <v>494</v>
      </c>
      <c r="F12" s="145" t="s">
        <v>44</v>
      </c>
      <c r="G12" s="88">
        <v>2.5</v>
      </c>
      <c r="H12" s="14">
        <v>7.6</v>
      </c>
      <c r="I12" s="14">
        <v>8.1</v>
      </c>
      <c r="J12" s="14">
        <f t="shared" si="0"/>
        <v>7.85</v>
      </c>
      <c r="K12" s="14"/>
      <c r="L12" s="64">
        <f>G12+J12</f>
        <v>10.35</v>
      </c>
      <c r="M12" s="115">
        <v>2.6</v>
      </c>
      <c r="N12" s="14">
        <v>7.8</v>
      </c>
      <c r="O12" s="14">
        <v>7.6</v>
      </c>
      <c r="P12" s="14">
        <f t="shared" si="1"/>
        <v>7.6999999999999993</v>
      </c>
      <c r="Q12" s="14"/>
      <c r="R12" s="64">
        <f t="shared" ref="R11:R23" si="2">M12+P12</f>
        <v>10.299999999999999</v>
      </c>
      <c r="S12" s="127">
        <f>L12+R12</f>
        <v>20.65</v>
      </c>
    </row>
    <row r="13" spans="1:19" ht="21.6" customHeight="1">
      <c r="A13" s="235">
        <v>3</v>
      </c>
      <c r="B13" s="238" t="s">
        <v>783</v>
      </c>
      <c r="C13" s="21" t="s">
        <v>985</v>
      </c>
      <c r="D13" s="20">
        <v>2005</v>
      </c>
      <c r="E13" s="137" t="s">
        <v>494</v>
      </c>
      <c r="F13" s="145" t="s">
        <v>44</v>
      </c>
      <c r="G13" s="102">
        <v>2.5</v>
      </c>
      <c r="H13" s="32">
        <v>9.1999999999999993</v>
      </c>
      <c r="I13" s="32">
        <v>9.1</v>
      </c>
      <c r="J13" s="32">
        <f t="shared" si="0"/>
        <v>9.1499999999999986</v>
      </c>
      <c r="K13" s="32"/>
      <c r="L13" s="108">
        <f t="shared" ref="L11:L23" si="3">G13+J13</f>
        <v>11.649999999999999</v>
      </c>
      <c r="M13" s="102">
        <v>3.6</v>
      </c>
      <c r="N13" s="44">
        <v>6.2</v>
      </c>
      <c r="O13" s="44">
        <v>6.2</v>
      </c>
      <c r="P13" s="14">
        <f t="shared" si="1"/>
        <v>6.2</v>
      </c>
      <c r="Q13" s="14"/>
      <c r="R13" s="64">
        <f t="shared" si="2"/>
        <v>9.8000000000000007</v>
      </c>
      <c r="S13" s="127">
        <f t="shared" ref="S13:S23" si="4">L13+P13</f>
        <v>17.849999999999998</v>
      </c>
    </row>
    <row r="14" spans="1:19" ht="21.6" customHeight="1">
      <c r="A14" s="234">
        <v>4</v>
      </c>
      <c r="B14" s="238" t="s">
        <v>756</v>
      </c>
      <c r="C14" s="21" t="s">
        <v>986</v>
      </c>
      <c r="D14" s="20">
        <v>2005</v>
      </c>
      <c r="E14" s="137" t="s">
        <v>494</v>
      </c>
      <c r="F14" s="145" t="s">
        <v>44</v>
      </c>
      <c r="G14" s="102">
        <v>2.5</v>
      </c>
      <c r="H14" s="14">
        <v>8.3000000000000007</v>
      </c>
      <c r="I14" s="14">
        <v>8.3000000000000007</v>
      </c>
      <c r="J14" s="14">
        <f t="shared" si="0"/>
        <v>8.3000000000000007</v>
      </c>
      <c r="K14" s="32"/>
      <c r="L14" s="108">
        <f t="shared" si="3"/>
        <v>10.8</v>
      </c>
      <c r="M14" s="102">
        <v>3.6</v>
      </c>
      <c r="N14" s="44">
        <v>7.1</v>
      </c>
      <c r="O14" s="44">
        <v>6.9</v>
      </c>
      <c r="P14" s="14">
        <f t="shared" si="1"/>
        <v>7</v>
      </c>
      <c r="Q14" s="14"/>
      <c r="R14" s="64">
        <f t="shared" si="2"/>
        <v>10.6</v>
      </c>
      <c r="S14" s="127">
        <f t="shared" si="4"/>
        <v>17.8</v>
      </c>
    </row>
    <row r="15" spans="1:19" ht="21.6" customHeight="1">
      <c r="A15" s="235">
        <v>5</v>
      </c>
      <c r="B15" s="258" t="s">
        <v>796</v>
      </c>
      <c r="C15" s="24" t="s">
        <v>982</v>
      </c>
      <c r="D15" s="23">
        <v>2002</v>
      </c>
      <c r="E15" s="137" t="s">
        <v>494</v>
      </c>
      <c r="F15" s="145" t="s">
        <v>44</v>
      </c>
      <c r="G15" s="102">
        <v>2.5</v>
      </c>
      <c r="H15" s="14">
        <v>6.9</v>
      </c>
      <c r="I15" s="14">
        <v>6.8</v>
      </c>
      <c r="J15" s="14">
        <f t="shared" si="0"/>
        <v>6.85</v>
      </c>
      <c r="K15" s="32"/>
      <c r="L15" s="108">
        <f t="shared" si="3"/>
        <v>9.35</v>
      </c>
      <c r="M15" s="88">
        <v>2.6</v>
      </c>
      <c r="N15" s="14">
        <v>8.3000000000000007</v>
      </c>
      <c r="O15" s="14">
        <v>8.6</v>
      </c>
      <c r="P15" s="14">
        <f t="shared" si="1"/>
        <v>8.4499999999999993</v>
      </c>
      <c r="Q15" s="14"/>
      <c r="R15" s="64">
        <f t="shared" si="2"/>
        <v>11.049999999999999</v>
      </c>
      <c r="S15" s="127">
        <f t="shared" si="4"/>
        <v>17.799999999999997</v>
      </c>
    </row>
    <row r="16" spans="1:19" ht="21.6" customHeight="1">
      <c r="A16" s="234">
        <v>6</v>
      </c>
      <c r="B16" s="238" t="s">
        <v>760</v>
      </c>
      <c r="C16" s="21" t="s">
        <v>983</v>
      </c>
      <c r="D16" s="20">
        <v>2004</v>
      </c>
      <c r="E16" s="137" t="s">
        <v>494</v>
      </c>
      <c r="F16" s="145" t="s">
        <v>44</v>
      </c>
      <c r="G16" s="102">
        <v>2.5</v>
      </c>
      <c r="H16" s="32">
        <v>9.5</v>
      </c>
      <c r="I16" s="32">
        <v>9.4</v>
      </c>
      <c r="J16" s="32">
        <f t="shared" si="0"/>
        <v>9.4499999999999993</v>
      </c>
      <c r="K16" s="32"/>
      <c r="L16" s="108">
        <f t="shared" si="3"/>
        <v>11.95</v>
      </c>
      <c r="M16" s="88">
        <v>2.4</v>
      </c>
      <c r="N16" s="14">
        <v>5.8</v>
      </c>
      <c r="O16" s="14">
        <v>5.8</v>
      </c>
      <c r="P16" s="14">
        <f t="shared" si="1"/>
        <v>5.8</v>
      </c>
      <c r="Q16" s="14"/>
      <c r="R16" s="64">
        <f t="shared" si="2"/>
        <v>8.1999999999999993</v>
      </c>
      <c r="S16" s="127">
        <f t="shared" si="4"/>
        <v>17.75</v>
      </c>
    </row>
    <row r="17" spans="1:20" ht="21.6" customHeight="1">
      <c r="A17" s="235">
        <v>7</v>
      </c>
      <c r="B17" s="238" t="s">
        <v>756</v>
      </c>
      <c r="C17" s="21" t="s">
        <v>987</v>
      </c>
      <c r="D17" s="20">
        <v>2006</v>
      </c>
      <c r="E17" s="137" t="s">
        <v>494</v>
      </c>
      <c r="F17" s="145" t="s">
        <v>44</v>
      </c>
      <c r="G17" s="102">
        <v>2.5</v>
      </c>
      <c r="H17" s="14">
        <v>8.5</v>
      </c>
      <c r="I17" s="14">
        <v>8.5</v>
      </c>
      <c r="J17" s="14">
        <f t="shared" si="0"/>
        <v>8.5</v>
      </c>
      <c r="K17" s="32"/>
      <c r="L17" s="108">
        <f t="shared" si="3"/>
        <v>11</v>
      </c>
      <c r="M17" s="102">
        <v>3.6</v>
      </c>
      <c r="N17" s="44">
        <v>6.6</v>
      </c>
      <c r="O17" s="44">
        <v>6.8</v>
      </c>
      <c r="P17" s="14">
        <f t="shared" si="1"/>
        <v>6.6999999999999993</v>
      </c>
      <c r="Q17" s="14"/>
      <c r="R17" s="64">
        <f t="shared" si="2"/>
        <v>10.299999999999999</v>
      </c>
      <c r="S17" s="127">
        <f t="shared" si="4"/>
        <v>17.7</v>
      </c>
    </row>
    <row r="18" spans="1:20" ht="21.6" customHeight="1">
      <c r="A18" s="234">
        <v>8</v>
      </c>
      <c r="B18" s="238" t="s">
        <v>988</v>
      </c>
      <c r="C18" s="21" t="s">
        <v>989</v>
      </c>
      <c r="D18" s="20">
        <v>2006</v>
      </c>
      <c r="E18" s="137" t="s">
        <v>494</v>
      </c>
      <c r="F18" s="145" t="s">
        <v>44</v>
      </c>
      <c r="G18" s="102">
        <v>2.5</v>
      </c>
      <c r="H18" s="32">
        <v>9.4</v>
      </c>
      <c r="I18" s="32">
        <v>9.4</v>
      </c>
      <c r="J18" s="32">
        <f t="shared" si="0"/>
        <v>9.4</v>
      </c>
      <c r="K18" s="32"/>
      <c r="L18" s="108">
        <f t="shared" si="3"/>
        <v>11.9</v>
      </c>
      <c r="M18" s="88">
        <v>2.1</v>
      </c>
      <c r="N18" s="14">
        <v>5.8</v>
      </c>
      <c r="O18" s="14">
        <v>5.5</v>
      </c>
      <c r="P18" s="14">
        <f t="shared" si="1"/>
        <v>5.65</v>
      </c>
      <c r="Q18" s="14"/>
      <c r="R18" s="64">
        <f t="shared" si="2"/>
        <v>7.75</v>
      </c>
      <c r="S18" s="127">
        <f t="shared" si="4"/>
        <v>17.55</v>
      </c>
    </row>
    <row r="19" spans="1:20" ht="21.6" customHeight="1">
      <c r="A19" s="235">
        <v>9</v>
      </c>
      <c r="B19" s="238" t="s">
        <v>783</v>
      </c>
      <c r="C19" s="21" t="s">
        <v>990</v>
      </c>
      <c r="D19" s="20">
        <v>2006</v>
      </c>
      <c r="E19" s="137" t="s">
        <v>494</v>
      </c>
      <c r="F19" s="145" t="s">
        <v>44</v>
      </c>
      <c r="G19" s="102">
        <v>2.5</v>
      </c>
      <c r="H19" s="14">
        <v>7.4</v>
      </c>
      <c r="I19" s="14">
        <v>7.3</v>
      </c>
      <c r="J19" s="14">
        <f t="shared" si="0"/>
        <v>7.35</v>
      </c>
      <c r="K19" s="32"/>
      <c r="L19" s="108">
        <f t="shared" si="3"/>
        <v>9.85</v>
      </c>
      <c r="M19" s="102">
        <v>3.6</v>
      </c>
      <c r="N19" s="44">
        <v>7.8</v>
      </c>
      <c r="O19" s="44">
        <v>7.6</v>
      </c>
      <c r="P19" s="14">
        <f t="shared" si="1"/>
        <v>7.6999999999999993</v>
      </c>
      <c r="Q19" s="14"/>
      <c r="R19" s="64">
        <f t="shared" si="2"/>
        <v>11.299999999999999</v>
      </c>
      <c r="S19" s="127">
        <f t="shared" si="4"/>
        <v>17.549999999999997</v>
      </c>
    </row>
    <row r="20" spans="1:20" ht="21.6" customHeight="1">
      <c r="A20" s="234">
        <v>10</v>
      </c>
      <c r="B20" s="238" t="s">
        <v>774</v>
      </c>
      <c r="C20" s="21" t="s">
        <v>984</v>
      </c>
      <c r="D20" s="20">
        <v>2004</v>
      </c>
      <c r="E20" s="137" t="s">
        <v>494</v>
      </c>
      <c r="F20" s="145" t="s">
        <v>44</v>
      </c>
      <c r="G20" s="102">
        <v>2.5</v>
      </c>
      <c r="H20" s="32">
        <v>9.5</v>
      </c>
      <c r="I20" s="32">
        <v>9.5</v>
      </c>
      <c r="J20" s="32">
        <f t="shared" si="0"/>
        <v>9.5</v>
      </c>
      <c r="K20" s="32"/>
      <c r="L20" s="108">
        <f t="shared" si="3"/>
        <v>12</v>
      </c>
      <c r="M20" s="102">
        <v>3.6</v>
      </c>
      <c r="N20" s="44">
        <v>5.5</v>
      </c>
      <c r="O20" s="44">
        <v>5.5</v>
      </c>
      <c r="P20" s="14">
        <f t="shared" si="1"/>
        <v>5.5</v>
      </c>
      <c r="Q20" s="14"/>
      <c r="R20" s="64">
        <f t="shared" si="2"/>
        <v>9.1</v>
      </c>
      <c r="S20" s="127">
        <f t="shared" si="4"/>
        <v>17.5</v>
      </c>
    </row>
    <row r="21" spans="1:20" ht="21.6" customHeight="1">
      <c r="A21" s="235">
        <v>11</v>
      </c>
      <c r="B21" s="238" t="s">
        <v>762</v>
      </c>
      <c r="C21" s="21" t="s">
        <v>914</v>
      </c>
      <c r="D21" s="20">
        <v>2004</v>
      </c>
      <c r="E21" s="137" t="s">
        <v>494</v>
      </c>
      <c r="F21" s="145" t="s">
        <v>44</v>
      </c>
      <c r="G21" s="102">
        <v>2.5</v>
      </c>
      <c r="H21" s="14">
        <v>8.5</v>
      </c>
      <c r="I21" s="14">
        <v>8.5</v>
      </c>
      <c r="J21" s="14">
        <f t="shared" si="0"/>
        <v>8.5</v>
      </c>
      <c r="K21" s="32"/>
      <c r="L21" s="108">
        <f t="shared" si="3"/>
        <v>11</v>
      </c>
      <c r="M21" s="88">
        <v>2.6</v>
      </c>
      <c r="N21" s="14">
        <v>6.3</v>
      </c>
      <c r="O21" s="14">
        <v>6.7</v>
      </c>
      <c r="P21" s="14">
        <f t="shared" si="1"/>
        <v>6.5</v>
      </c>
      <c r="Q21" s="14"/>
      <c r="R21" s="64">
        <f t="shared" si="2"/>
        <v>9.1</v>
      </c>
      <c r="S21" s="127">
        <f t="shared" si="4"/>
        <v>17.5</v>
      </c>
    </row>
    <row r="22" spans="1:20" ht="21.6" customHeight="1">
      <c r="A22" s="234">
        <v>12</v>
      </c>
      <c r="B22" s="238" t="s">
        <v>491</v>
      </c>
      <c r="C22" s="21" t="s">
        <v>483</v>
      </c>
      <c r="D22" s="20">
        <v>2006</v>
      </c>
      <c r="E22" s="137" t="s">
        <v>43</v>
      </c>
      <c r="F22" s="145" t="s">
        <v>44</v>
      </c>
      <c r="G22" s="102">
        <v>1</v>
      </c>
      <c r="H22" s="32">
        <v>8.9</v>
      </c>
      <c r="I22" s="32">
        <v>8.8000000000000007</v>
      </c>
      <c r="J22" s="32">
        <f t="shared" si="0"/>
        <v>8.8500000000000014</v>
      </c>
      <c r="K22" s="32"/>
      <c r="L22" s="108">
        <f t="shared" si="3"/>
        <v>9.8500000000000014</v>
      </c>
      <c r="M22" s="102">
        <v>3.6</v>
      </c>
      <c r="N22" s="14">
        <v>7.4</v>
      </c>
      <c r="O22" s="14">
        <v>7.5</v>
      </c>
      <c r="P22" s="14">
        <f t="shared" si="1"/>
        <v>7.45</v>
      </c>
      <c r="Q22" s="14"/>
      <c r="R22" s="64">
        <f t="shared" si="2"/>
        <v>11.05</v>
      </c>
      <c r="S22" s="127">
        <f t="shared" si="4"/>
        <v>17.3</v>
      </c>
    </row>
    <row r="23" spans="1:20" ht="22.2" customHeight="1" thickBot="1">
      <c r="A23" s="237">
        <v>13</v>
      </c>
      <c r="B23" s="239" t="s">
        <v>993</v>
      </c>
      <c r="C23" s="28" t="s">
        <v>994</v>
      </c>
      <c r="D23" s="27">
        <v>2006</v>
      </c>
      <c r="E23" s="177" t="s">
        <v>494</v>
      </c>
      <c r="F23" s="178" t="s">
        <v>44</v>
      </c>
      <c r="G23" s="104">
        <v>1</v>
      </c>
      <c r="H23" s="105">
        <v>8.9</v>
      </c>
      <c r="I23" s="105">
        <v>8.8000000000000007</v>
      </c>
      <c r="J23" s="105">
        <f t="shared" si="0"/>
        <v>8.8500000000000014</v>
      </c>
      <c r="K23" s="105"/>
      <c r="L23" s="110">
        <f t="shared" si="3"/>
        <v>9.8500000000000014</v>
      </c>
      <c r="M23" s="104">
        <v>3.6</v>
      </c>
      <c r="N23" s="15">
        <v>7.4</v>
      </c>
      <c r="O23" s="15">
        <v>7.5</v>
      </c>
      <c r="P23" s="15">
        <f t="shared" si="1"/>
        <v>7.45</v>
      </c>
      <c r="Q23" s="15"/>
      <c r="R23" s="90">
        <f t="shared" si="2"/>
        <v>11.05</v>
      </c>
      <c r="S23" s="128">
        <f t="shared" si="4"/>
        <v>17.3</v>
      </c>
    </row>
    <row r="24" spans="1:20" ht="21.6" customHeight="1">
      <c r="A24" s="36"/>
      <c r="B24" s="7"/>
      <c r="C24" s="7"/>
      <c r="D24" s="54"/>
      <c r="E24" s="7"/>
      <c r="F24" s="7"/>
      <c r="G24" s="52"/>
      <c r="H24" s="52"/>
      <c r="I24" s="52"/>
      <c r="J24" s="52"/>
      <c r="K24" s="52"/>
      <c r="L24" s="96"/>
      <c r="M24" s="77"/>
      <c r="N24" s="43"/>
      <c r="O24" s="43"/>
      <c r="P24" s="43"/>
      <c r="Q24" s="43"/>
      <c r="R24" s="77"/>
      <c r="S24" s="106"/>
      <c r="T24" s="7"/>
    </row>
    <row r="25" spans="1:20" ht="21.6" customHeight="1">
      <c r="A25" s="36"/>
      <c r="E25" s="7"/>
      <c r="F25" s="7"/>
      <c r="G25" s="52"/>
      <c r="H25" s="52"/>
      <c r="I25" s="52"/>
      <c r="J25" s="52"/>
      <c r="K25" s="52"/>
      <c r="L25" s="96"/>
      <c r="M25" s="77"/>
      <c r="N25" s="43"/>
      <c r="O25" s="43"/>
      <c r="P25" s="43"/>
      <c r="Q25" s="43"/>
      <c r="R25" s="77"/>
      <c r="S25" s="106"/>
      <c r="T25" s="7"/>
    </row>
    <row r="26" spans="1:20" ht="21.6" customHeight="1">
      <c r="A26" s="36"/>
      <c r="E26" s="7"/>
      <c r="F26" s="7"/>
      <c r="G26" s="52"/>
      <c r="H26" s="52"/>
      <c r="I26" s="52"/>
      <c r="J26" s="52"/>
      <c r="K26" s="52"/>
      <c r="L26" s="96"/>
      <c r="M26" s="77"/>
      <c r="N26" s="43"/>
      <c r="O26" s="43"/>
      <c r="P26" s="43"/>
      <c r="Q26" s="43"/>
      <c r="R26" s="77"/>
      <c r="S26" s="106"/>
    </row>
    <row r="27" spans="1:20" ht="21.6" customHeight="1">
      <c r="A27" s="36"/>
      <c r="E27" s="7"/>
      <c r="F27" s="7"/>
      <c r="G27" s="52"/>
      <c r="H27" s="52"/>
      <c r="I27" s="52"/>
      <c r="J27" s="52"/>
      <c r="K27" s="52"/>
      <c r="L27" s="96"/>
      <c r="M27" s="77"/>
      <c r="N27" s="43"/>
      <c r="O27" s="43"/>
      <c r="P27" s="43"/>
      <c r="Q27" s="43"/>
      <c r="R27" s="77"/>
      <c r="S27" s="106"/>
    </row>
    <row r="28" spans="1:20" ht="21.6" customHeight="1">
      <c r="A28" s="36"/>
      <c r="E28" s="7"/>
      <c r="F28" s="7"/>
      <c r="G28" s="52"/>
      <c r="H28" s="52"/>
      <c r="I28" s="52"/>
      <c r="J28" s="52"/>
      <c r="K28" s="52"/>
      <c r="L28" s="96"/>
      <c r="M28" s="77"/>
      <c r="N28" s="43"/>
      <c r="O28" s="43"/>
      <c r="P28" s="43"/>
      <c r="Q28" s="43"/>
      <c r="R28" s="77"/>
      <c r="S28" s="106"/>
    </row>
    <row r="29" spans="1:20" ht="21.6" customHeight="1">
      <c r="A29" s="36"/>
      <c r="B29" s="7"/>
      <c r="C29" s="7"/>
      <c r="D29" s="54"/>
      <c r="E29" s="7"/>
      <c r="F29" s="7"/>
      <c r="G29" s="52"/>
      <c r="H29" s="52"/>
      <c r="I29" s="52"/>
      <c r="J29" s="52"/>
      <c r="K29" s="52"/>
      <c r="L29" s="96"/>
      <c r="M29" s="77"/>
      <c r="N29" s="43"/>
      <c r="O29" s="43"/>
      <c r="P29" s="43"/>
      <c r="Q29" s="43"/>
      <c r="R29" s="77"/>
      <c r="S29" s="106"/>
    </row>
    <row r="30" spans="1:20" ht="21.6" customHeight="1">
      <c r="A30" s="36"/>
      <c r="B30" s="7"/>
      <c r="C30" s="7"/>
      <c r="D30" s="54"/>
      <c r="E30" s="7"/>
      <c r="F30" s="7"/>
      <c r="G30" s="52"/>
      <c r="H30" s="52"/>
      <c r="I30" s="52"/>
      <c r="J30" s="52"/>
      <c r="K30" s="52"/>
      <c r="L30" s="96"/>
      <c r="M30" s="77"/>
      <c r="N30" s="43"/>
      <c r="O30" s="43"/>
      <c r="P30" s="43"/>
      <c r="Q30" s="43"/>
      <c r="R30" s="77"/>
      <c r="S30" s="106"/>
    </row>
    <row r="31" spans="1:20" ht="21.6" customHeight="1">
      <c r="A31" s="36"/>
      <c r="B31" s="7"/>
      <c r="C31" s="7"/>
      <c r="D31" s="54"/>
      <c r="E31" s="7"/>
      <c r="F31" s="7"/>
      <c r="G31" s="52"/>
      <c r="H31" s="52"/>
      <c r="I31" s="52"/>
      <c r="J31" s="52"/>
      <c r="K31" s="52"/>
      <c r="L31" s="96"/>
      <c r="M31" s="77"/>
      <c r="N31" s="43"/>
      <c r="O31" s="43"/>
      <c r="P31" s="43"/>
      <c r="Q31" s="43"/>
      <c r="R31" s="77"/>
      <c r="S31" s="106"/>
    </row>
    <row r="32" spans="1:20" ht="21.6" customHeight="1">
      <c r="A32" s="36"/>
      <c r="B32" s="7"/>
      <c r="C32" s="7"/>
      <c r="D32" s="54"/>
      <c r="E32" s="7"/>
      <c r="F32" s="7"/>
      <c r="G32" s="52"/>
      <c r="H32" s="52"/>
      <c r="I32" s="52"/>
      <c r="J32" s="52"/>
      <c r="K32" s="52"/>
      <c r="L32" s="96"/>
      <c r="M32" s="77"/>
      <c r="N32" s="43"/>
      <c r="O32" s="43"/>
      <c r="P32" s="43"/>
      <c r="Q32" s="43"/>
      <c r="R32" s="77"/>
      <c r="S32" s="106"/>
    </row>
    <row r="33" spans="1:19" ht="21.6" customHeight="1">
      <c r="A33" s="36"/>
      <c r="B33" s="7"/>
      <c r="C33" s="7"/>
      <c r="D33" s="54"/>
      <c r="E33" s="7"/>
      <c r="F33" s="7"/>
      <c r="G33" s="52"/>
      <c r="H33" s="52"/>
      <c r="I33" s="52"/>
      <c r="J33" s="52"/>
      <c r="K33" s="52"/>
      <c r="L33" s="96"/>
      <c r="M33" s="77"/>
      <c r="N33" s="43"/>
      <c r="O33" s="43"/>
      <c r="P33" s="43"/>
      <c r="Q33" s="43"/>
      <c r="R33" s="77"/>
      <c r="S33" s="106"/>
    </row>
    <row r="34" spans="1:19" ht="21.6" customHeight="1">
      <c r="A34" s="36"/>
      <c r="B34" s="7"/>
      <c r="C34" s="7"/>
      <c r="D34" s="54"/>
      <c r="E34" s="7"/>
      <c r="F34" s="7"/>
      <c r="G34" s="52"/>
      <c r="H34" s="52"/>
      <c r="I34" s="52"/>
      <c r="J34" s="52"/>
      <c r="K34" s="52"/>
      <c r="L34" s="96"/>
      <c r="M34" s="77"/>
      <c r="N34" s="43"/>
      <c r="O34" s="43"/>
      <c r="P34" s="43"/>
      <c r="Q34" s="43"/>
      <c r="R34" s="77"/>
      <c r="S34" s="106"/>
    </row>
    <row r="35" spans="1:19" ht="21.6" customHeight="1">
      <c r="A35" s="36"/>
      <c r="B35" s="7"/>
      <c r="C35" s="7"/>
      <c r="D35" s="54"/>
      <c r="E35" s="7"/>
      <c r="F35" s="7"/>
      <c r="G35" s="52"/>
      <c r="H35" s="52"/>
      <c r="I35" s="52"/>
      <c r="J35" s="52"/>
      <c r="K35" s="52"/>
      <c r="L35" s="96"/>
      <c r="M35" s="77"/>
      <c r="N35" s="43"/>
      <c r="O35" s="43"/>
      <c r="P35" s="43"/>
      <c r="Q35" s="43"/>
      <c r="R35" s="77"/>
      <c r="S35" s="106"/>
    </row>
    <row r="36" spans="1:19" ht="21.6" customHeight="1">
      <c r="A36" s="36"/>
      <c r="B36" s="7"/>
      <c r="C36" s="7"/>
      <c r="D36" s="54"/>
      <c r="E36" s="7"/>
      <c r="F36" s="7"/>
      <c r="G36" s="52"/>
      <c r="H36" s="52"/>
      <c r="I36" s="52"/>
      <c r="J36" s="52"/>
      <c r="K36" s="52"/>
      <c r="L36" s="96"/>
      <c r="M36" s="77"/>
      <c r="N36" s="43"/>
      <c r="O36" s="43"/>
      <c r="P36" s="43"/>
      <c r="Q36" s="43"/>
      <c r="R36" s="77"/>
      <c r="S36" s="106"/>
    </row>
    <row r="37" spans="1:19" ht="21.6" customHeight="1">
      <c r="A37" s="36"/>
      <c r="B37" s="7"/>
      <c r="C37" s="7"/>
      <c r="D37" s="54"/>
      <c r="E37" s="7"/>
      <c r="F37" s="7"/>
      <c r="G37" s="52"/>
      <c r="H37" s="52"/>
      <c r="I37" s="52"/>
      <c r="J37" s="52"/>
      <c r="K37" s="52"/>
      <c r="L37" s="96"/>
      <c r="M37" s="77"/>
      <c r="N37" s="43"/>
      <c r="O37" s="43"/>
      <c r="P37" s="43"/>
      <c r="Q37" s="43"/>
      <c r="R37" s="77"/>
      <c r="S37" s="106"/>
    </row>
    <row r="38" spans="1:19" ht="21.6" customHeight="1">
      <c r="A38" s="36"/>
      <c r="B38" s="7"/>
      <c r="C38" s="7"/>
      <c r="D38" s="54"/>
      <c r="E38" s="7"/>
      <c r="F38" s="7"/>
      <c r="G38" s="52"/>
      <c r="H38" s="52"/>
      <c r="I38" s="52"/>
      <c r="J38" s="52"/>
      <c r="K38" s="52"/>
      <c r="L38" s="96"/>
      <c r="M38" s="77"/>
      <c r="N38" s="43"/>
      <c r="O38" s="43"/>
      <c r="P38" s="43"/>
      <c r="Q38" s="43"/>
      <c r="R38" s="77"/>
      <c r="S38" s="106"/>
    </row>
    <row r="39" spans="1:19" ht="21.6" customHeight="1">
      <c r="A39" s="36"/>
      <c r="B39" s="7"/>
      <c r="C39" s="7"/>
      <c r="D39" s="54"/>
      <c r="E39" s="7"/>
      <c r="F39" s="7"/>
      <c r="G39" s="52"/>
      <c r="H39" s="52"/>
      <c r="I39" s="52"/>
      <c r="J39" s="52"/>
      <c r="K39" s="52"/>
      <c r="L39" s="96"/>
      <c r="M39" s="77"/>
      <c r="N39" s="43"/>
      <c r="O39" s="43"/>
      <c r="P39" s="43"/>
      <c r="Q39" s="43"/>
      <c r="R39" s="77"/>
      <c r="S39" s="106"/>
    </row>
    <row r="40" spans="1:19" ht="21.6" customHeight="1">
      <c r="A40" s="36"/>
      <c r="B40" s="7"/>
      <c r="C40" s="7"/>
      <c r="D40" s="54"/>
      <c r="E40" s="7"/>
      <c r="F40" s="7"/>
      <c r="G40" s="52"/>
      <c r="H40" s="52"/>
      <c r="I40" s="52"/>
      <c r="J40" s="52"/>
      <c r="K40" s="52"/>
      <c r="L40" s="96"/>
      <c r="M40" s="77"/>
      <c r="N40" s="43"/>
      <c r="O40" s="43"/>
      <c r="P40" s="43"/>
      <c r="Q40" s="43"/>
      <c r="R40" s="77"/>
      <c r="S40" s="106"/>
    </row>
    <row r="41" spans="1:19" ht="21.6" customHeight="1">
      <c r="A41" s="36"/>
      <c r="B41" s="7"/>
      <c r="C41" s="7"/>
      <c r="D41" s="54"/>
      <c r="E41" s="7"/>
      <c r="F41" s="7"/>
      <c r="G41" s="52"/>
      <c r="H41" s="52"/>
      <c r="I41" s="52"/>
      <c r="J41" s="52"/>
      <c r="K41" s="52"/>
      <c r="L41" s="96"/>
      <c r="M41" s="77"/>
      <c r="N41" s="43"/>
      <c r="O41" s="43"/>
      <c r="P41" s="43"/>
      <c r="Q41" s="43"/>
      <c r="R41" s="77"/>
      <c r="S41" s="106"/>
    </row>
    <row r="42" spans="1:19" ht="21.6" customHeight="1">
      <c r="A42" s="36"/>
      <c r="B42" s="7"/>
      <c r="C42" s="7"/>
      <c r="D42" s="54"/>
      <c r="E42" s="7"/>
      <c r="F42" s="7"/>
      <c r="G42" s="52"/>
      <c r="H42" s="52"/>
      <c r="I42" s="52"/>
      <c r="J42" s="52"/>
      <c r="K42" s="52"/>
      <c r="L42" s="96"/>
      <c r="M42" s="77"/>
      <c r="N42" s="43"/>
      <c r="O42" s="43"/>
      <c r="P42" s="43"/>
      <c r="Q42" s="43"/>
      <c r="R42" s="77"/>
      <c r="S42" s="106"/>
    </row>
    <row r="43" spans="1:19" ht="21.6" customHeight="1">
      <c r="A43" s="36"/>
      <c r="B43" s="7"/>
      <c r="C43" s="7"/>
      <c r="D43" s="54"/>
      <c r="E43" s="7"/>
      <c r="F43" s="7"/>
      <c r="G43" s="52"/>
      <c r="H43" s="52"/>
      <c r="I43" s="52"/>
      <c r="J43" s="52"/>
      <c r="K43" s="52"/>
      <c r="L43" s="96"/>
      <c r="M43" s="77"/>
      <c r="N43" s="43"/>
      <c r="O43" s="43"/>
      <c r="P43" s="43"/>
      <c r="Q43" s="43"/>
      <c r="R43" s="77"/>
      <c r="S43" s="106"/>
    </row>
    <row r="44" spans="1:19" ht="21.6" customHeight="1">
      <c r="A44" s="36"/>
      <c r="B44" s="7"/>
      <c r="C44" s="7"/>
      <c r="D44" s="54"/>
      <c r="E44" s="7"/>
      <c r="F44" s="7"/>
      <c r="G44" s="52"/>
      <c r="H44" s="52"/>
      <c r="I44" s="52"/>
      <c r="J44" s="52"/>
      <c r="K44" s="52"/>
      <c r="L44" s="96"/>
      <c r="M44" s="77"/>
      <c r="N44" s="43"/>
      <c r="O44" s="43"/>
      <c r="P44" s="43"/>
      <c r="Q44" s="43"/>
      <c r="R44" s="77"/>
      <c r="S44" s="106"/>
    </row>
    <row r="45" spans="1:19" ht="21.6" customHeight="1">
      <c r="A45" s="36"/>
      <c r="B45" s="7"/>
      <c r="C45" s="7"/>
      <c r="D45" s="54"/>
      <c r="E45" s="7"/>
      <c r="F45" s="7"/>
      <c r="G45" s="52"/>
      <c r="H45" s="52"/>
      <c r="I45" s="52"/>
      <c r="J45" s="52"/>
      <c r="K45" s="52"/>
      <c r="L45" s="96"/>
      <c r="M45" s="77"/>
      <c r="N45" s="43"/>
      <c r="O45" s="43"/>
      <c r="P45" s="43"/>
      <c r="Q45" s="43"/>
      <c r="R45" s="77"/>
      <c r="S45" s="106"/>
    </row>
    <row r="46" spans="1:19" ht="21.6" customHeight="1">
      <c r="A46" s="36"/>
      <c r="B46" s="7"/>
      <c r="C46" s="7"/>
      <c r="D46" s="54"/>
      <c r="E46" s="7"/>
      <c r="F46" s="7"/>
      <c r="G46" s="52"/>
      <c r="H46" s="52"/>
      <c r="I46" s="52"/>
      <c r="J46" s="52"/>
      <c r="K46" s="52"/>
      <c r="L46" s="96"/>
      <c r="M46" s="77"/>
      <c r="N46" s="43"/>
      <c r="O46" s="43"/>
      <c r="P46" s="43"/>
      <c r="Q46" s="43"/>
      <c r="R46" s="77"/>
      <c r="S46" s="106"/>
    </row>
    <row r="47" spans="1:19" ht="21.6" customHeight="1">
      <c r="A47" s="36"/>
      <c r="B47" s="7"/>
      <c r="C47" s="7"/>
      <c r="D47" s="54"/>
      <c r="E47" s="7"/>
      <c r="F47" s="7"/>
      <c r="G47" s="52"/>
      <c r="H47" s="52"/>
      <c r="I47" s="52"/>
      <c r="J47" s="52"/>
      <c r="K47" s="52"/>
      <c r="L47" s="96"/>
      <c r="M47" s="77"/>
      <c r="N47" s="43"/>
      <c r="O47" s="43"/>
      <c r="P47" s="43"/>
      <c r="Q47" s="43"/>
      <c r="R47" s="77"/>
      <c r="S47" s="106"/>
    </row>
    <row r="48" spans="1:19" ht="21.6" customHeight="1">
      <c r="A48" s="36"/>
      <c r="B48" s="7"/>
      <c r="C48" s="7"/>
      <c r="D48" s="54"/>
      <c r="E48" s="7"/>
      <c r="F48" s="7"/>
      <c r="G48" s="52"/>
      <c r="H48" s="52"/>
      <c r="I48" s="52"/>
      <c r="J48" s="52"/>
      <c r="K48" s="52"/>
      <c r="L48" s="96"/>
      <c r="M48" s="77"/>
      <c r="N48" s="43"/>
      <c r="O48" s="43"/>
      <c r="P48" s="43"/>
      <c r="Q48" s="43"/>
      <c r="R48" s="77"/>
      <c r="S48" s="106"/>
    </row>
    <row r="49" spans="1:19" ht="21.6" customHeight="1">
      <c r="A49" s="36"/>
      <c r="B49" s="7"/>
      <c r="C49" s="7"/>
      <c r="D49" s="54"/>
      <c r="E49" s="7"/>
      <c r="F49" s="7"/>
      <c r="G49" s="52"/>
      <c r="H49" s="52"/>
      <c r="I49" s="52"/>
      <c r="J49" s="52"/>
      <c r="K49" s="52"/>
      <c r="L49" s="96"/>
      <c r="M49" s="77"/>
      <c r="N49" s="43"/>
      <c r="O49" s="43"/>
      <c r="P49" s="43"/>
      <c r="Q49" s="43"/>
      <c r="R49" s="77"/>
      <c r="S49" s="106"/>
    </row>
    <row r="50" spans="1:19" ht="21.6" customHeight="1">
      <c r="A50" s="36"/>
      <c r="B50" s="7"/>
      <c r="C50" s="7"/>
      <c r="D50" s="54"/>
      <c r="E50" s="7"/>
      <c r="F50" s="7"/>
      <c r="G50" s="43"/>
      <c r="H50" s="43"/>
      <c r="I50" s="43"/>
      <c r="J50" s="43"/>
      <c r="K50" s="43"/>
      <c r="L50" s="77"/>
      <c r="M50" s="77"/>
      <c r="N50" s="43"/>
      <c r="O50" s="43"/>
      <c r="P50" s="43"/>
      <c r="Q50" s="43"/>
      <c r="R50" s="77"/>
      <c r="S50" s="106"/>
    </row>
    <row r="51" spans="1:19" ht="21.6" customHeight="1">
      <c r="A51" s="36"/>
      <c r="B51" s="7"/>
      <c r="C51" s="7"/>
      <c r="D51" s="54"/>
      <c r="E51" s="7"/>
      <c r="F51" s="7"/>
      <c r="G51" s="43"/>
      <c r="H51" s="43"/>
      <c r="I51" s="43"/>
      <c r="J51" s="43"/>
      <c r="K51" s="43"/>
      <c r="L51" s="77"/>
      <c r="M51" s="77"/>
      <c r="N51" s="43"/>
      <c r="O51" s="43"/>
      <c r="P51" s="43"/>
      <c r="Q51" s="43"/>
      <c r="R51" s="77"/>
      <c r="S51" s="106"/>
    </row>
    <row r="52" spans="1:19" ht="21.6" customHeight="1">
      <c r="A52" s="36"/>
      <c r="B52" s="7"/>
      <c r="C52" s="7"/>
      <c r="D52" s="54"/>
      <c r="E52" s="7"/>
      <c r="F52" s="7"/>
      <c r="G52" s="43"/>
      <c r="H52" s="43"/>
      <c r="I52" s="43"/>
      <c r="J52" s="43"/>
      <c r="K52" s="43"/>
      <c r="L52" s="77"/>
      <c r="M52" s="77"/>
      <c r="N52" s="43"/>
      <c r="O52" s="43"/>
      <c r="P52" s="43"/>
      <c r="Q52" s="43"/>
      <c r="R52" s="77"/>
      <c r="S52" s="106"/>
    </row>
    <row r="53" spans="1:19" ht="21.6" customHeight="1">
      <c r="A53" s="36"/>
      <c r="B53" s="7"/>
      <c r="C53" s="7"/>
      <c r="D53" s="54"/>
      <c r="E53" s="7"/>
      <c r="F53" s="7"/>
      <c r="G53" s="43"/>
      <c r="H53" s="43"/>
      <c r="I53" s="43"/>
      <c r="J53" s="43"/>
      <c r="K53" s="43"/>
      <c r="L53" s="77"/>
      <c r="M53" s="77"/>
      <c r="N53" s="43"/>
      <c r="O53" s="43"/>
      <c r="P53" s="43"/>
      <c r="Q53" s="43"/>
      <c r="R53" s="77"/>
      <c r="S53" s="106"/>
    </row>
    <row r="54" spans="1:19" ht="21.6" customHeight="1">
      <c r="A54" s="36"/>
      <c r="B54" s="7"/>
      <c r="C54" s="7"/>
      <c r="D54" s="54"/>
      <c r="E54" s="7"/>
      <c r="F54" s="7"/>
      <c r="G54" s="43"/>
      <c r="H54" s="43"/>
      <c r="I54" s="43"/>
      <c r="J54" s="43"/>
      <c r="K54" s="43"/>
      <c r="L54" s="77"/>
      <c r="M54" s="77"/>
      <c r="N54" s="43"/>
      <c r="O54" s="43"/>
      <c r="P54" s="43"/>
      <c r="Q54" s="43"/>
      <c r="R54" s="77"/>
      <c r="S54" s="106"/>
    </row>
    <row r="55" spans="1:19" ht="21.6" customHeight="1">
      <c r="A55" s="36"/>
      <c r="B55" s="7"/>
      <c r="C55" s="7"/>
      <c r="D55" s="54"/>
      <c r="E55" s="7"/>
      <c r="F55" s="7"/>
      <c r="G55" s="43"/>
      <c r="H55" s="43"/>
      <c r="I55" s="43"/>
      <c r="J55" s="43"/>
      <c r="K55" s="43"/>
      <c r="L55" s="77"/>
      <c r="M55" s="77"/>
      <c r="N55" s="43"/>
      <c r="O55" s="43"/>
      <c r="P55" s="43"/>
      <c r="Q55" s="43"/>
      <c r="R55" s="77"/>
      <c r="S55" s="106"/>
    </row>
    <row r="56" spans="1:19" ht="21.6" customHeight="1">
      <c r="A56" s="36"/>
      <c r="B56" s="7"/>
      <c r="C56" s="7"/>
      <c r="D56" s="54"/>
      <c r="E56" s="7"/>
      <c r="F56" s="7"/>
      <c r="G56" s="43"/>
      <c r="H56" s="43"/>
      <c r="I56" s="43"/>
      <c r="J56" s="43"/>
      <c r="K56" s="43"/>
      <c r="L56" s="77"/>
      <c r="M56" s="77"/>
      <c r="N56" s="43"/>
      <c r="O56" s="43"/>
      <c r="P56" s="43"/>
      <c r="Q56" s="43"/>
      <c r="R56" s="77"/>
      <c r="S56" s="106"/>
    </row>
    <row r="57" spans="1:19" ht="21.6" customHeight="1">
      <c r="A57" s="36"/>
      <c r="B57" s="7"/>
      <c r="C57" s="7"/>
      <c r="D57" s="54"/>
      <c r="E57" s="7"/>
      <c r="F57" s="7"/>
      <c r="G57" s="43"/>
      <c r="H57" s="43"/>
      <c r="I57" s="43"/>
      <c r="J57" s="43"/>
      <c r="K57" s="43"/>
      <c r="L57" s="77"/>
      <c r="M57" s="77"/>
      <c r="N57" s="43"/>
      <c r="O57" s="43"/>
      <c r="P57" s="43"/>
      <c r="Q57" s="43"/>
      <c r="R57" s="77"/>
      <c r="S57" s="106"/>
    </row>
    <row r="58" spans="1:19" ht="21.6" customHeight="1">
      <c r="A58" s="36"/>
      <c r="B58" s="7"/>
      <c r="C58" s="7"/>
      <c r="D58" s="54"/>
      <c r="E58" s="7"/>
      <c r="F58" s="7"/>
      <c r="G58" s="43"/>
      <c r="H58" s="43"/>
      <c r="I58" s="43"/>
      <c r="J58" s="43"/>
      <c r="K58" s="43"/>
      <c r="L58" s="77"/>
      <c r="M58" s="77"/>
      <c r="N58" s="43"/>
      <c r="O58" s="43"/>
      <c r="P58" s="43"/>
      <c r="Q58" s="43"/>
      <c r="R58" s="77"/>
      <c r="S58" s="106"/>
    </row>
    <row r="59" spans="1:19" ht="21.6" customHeight="1">
      <c r="A59" s="36"/>
      <c r="B59" s="7"/>
      <c r="C59" s="7"/>
      <c r="D59" s="54"/>
      <c r="E59" s="7"/>
      <c r="F59" s="7"/>
      <c r="G59" s="43"/>
      <c r="H59" s="43"/>
      <c r="I59" s="43"/>
      <c r="J59" s="43"/>
      <c r="K59" s="43"/>
      <c r="L59" s="77"/>
      <c r="M59" s="77"/>
      <c r="N59" s="43"/>
      <c r="O59" s="43"/>
      <c r="P59" s="43"/>
      <c r="Q59" s="43"/>
      <c r="R59" s="77"/>
      <c r="S59" s="106"/>
    </row>
    <row r="60" spans="1:19" ht="21.6" customHeight="1">
      <c r="A60" s="36"/>
      <c r="B60" s="7"/>
      <c r="C60" s="7"/>
      <c r="D60" s="54"/>
      <c r="E60" s="7"/>
      <c r="F60" s="7"/>
      <c r="G60" s="43"/>
      <c r="H60" s="43"/>
      <c r="I60" s="43"/>
      <c r="J60" s="43"/>
      <c r="K60" s="43"/>
      <c r="L60" s="77"/>
      <c r="M60" s="77"/>
      <c r="N60" s="43"/>
      <c r="O60" s="43"/>
      <c r="P60" s="43"/>
      <c r="Q60" s="43"/>
      <c r="R60" s="77"/>
      <c r="S60" s="106"/>
    </row>
    <row r="61" spans="1:19" ht="21.6" customHeight="1">
      <c r="A61" s="36"/>
      <c r="B61" s="7"/>
      <c r="C61" s="7"/>
      <c r="D61" s="54"/>
      <c r="E61" s="7"/>
      <c r="F61" s="7"/>
      <c r="G61" s="43"/>
      <c r="H61" s="43"/>
      <c r="I61" s="43"/>
      <c r="J61" s="43"/>
      <c r="K61" s="43"/>
      <c r="L61" s="77"/>
      <c r="M61" s="77"/>
      <c r="N61" s="43"/>
      <c r="O61" s="43"/>
      <c r="P61" s="43"/>
      <c r="Q61" s="43"/>
      <c r="R61" s="77"/>
      <c r="S61" s="106"/>
    </row>
    <row r="62" spans="1:19" ht="21.6" customHeight="1">
      <c r="A62" s="36"/>
      <c r="B62" s="7"/>
      <c r="C62" s="7"/>
      <c r="D62" s="54"/>
      <c r="E62" s="7"/>
      <c r="F62" s="7"/>
      <c r="G62" s="43"/>
      <c r="H62" s="43"/>
      <c r="I62" s="43"/>
      <c r="J62" s="43"/>
      <c r="K62" s="43"/>
      <c r="L62" s="77"/>
      <c r="M62" s="77"/>
      <c r="N62" s="43"/>
      <c r="O62" s="43"/>
      <c r="P62" s="43"/>
      <c r="Q62" s="43"/>
      <c r="R62" s="77"/>
      <c r="S62" s="106"/>
    </row>
    <row r="63" spans="1:19" ht="21.6" customHeight="1">
      <c r="A63" s="36"/>
      <c r="B63" s="7"/>
      <c r="C63" s="7"/>
      <c r="D63" s="54"/>
      <c r="E63" s="7"/>
      <c r="F63" s="7"/>
      <c r="G63" s="52"/>
      <c r="H63" s="52"/>
      <c r="I63" s="52"/>
      <c r="J63" s="52"/>
      <c r="K63" s="52"/>
      <c r="L63" s="96"/>
      <c r="M63" s="77"/>
      <c r="N63" s="43"/>
      <c r="O63" s="43"/>
      <c r="P63" s="43"/>
      <c r="Q63" s="43"/>
      <c r="R63" s="77"/>
      <c r="S63" s="106"/>
    </row>
    <row r="64" spans="1:19" ht="21.6" customHeight="1">
      <c r="A64" s="36"/>
      <c r="B64" s="7"/>
      <c r="C64" s="7"/>
      <c r="D64" s="54"/>
      <c r="E64" s="7"/>
      <c r="F64" s="7"/>
      <c r="G64" s="52"/>
      <c r="H64" s="52"/>
      <c r="I64" s="52"/>
      <c r="J64" s="52"/>
      <c r="K64" s="52"/>
      <c r="L64" s="96"/>
      <c r="M64" s="77"/>
      <c r="N64" s="43"/>
      <c r="O64" s="43"/>
      <c r="P64" s="43"/>
      <c r="Q64" s="43"/>
      <c r="R64" s="77"/>
      <c r="S64" s="106"/>
    </row>
    <row r="65" spans="1:19" ht="21.75" customHeight="1">
      <c r="A65" s="36"/>
      <c r="B65" s="7"/>
      <c r="C65" s="7"/>
      <c r="D65" s="54"/>
      <c r="E65" s="7"/>
      <c r="F65" s="7"/>
      <c r="G65" s="36"/>
      <c r="H65" s="36"/>
      <c r="I65" s="36"/>
      <c r="J65" s="36"/>
      <c r="K65" s="36"/>
      <c r="L65" s="78"/>
      <c r="M65" s="78"/>
      <c r="N65" s="36"/>
      <c r="O65" s="36"/>
      <c r="P65" s="36"/>
      <c r="Q65" s="36"/>
      <c r="R65" s="78"/>
      <c r="S65" s="106"/>
    </row>
    <row r="66" spans="1:19" ht="21.75" customHeight="1">
      <c r="A66" s="36"/>
      <c r="B66" s="7"/>
      <c r="C66" s="7"/>
      <c r="D66" s="54"/>
      <c r="E66" s="7"/>
      <c r="F66" s="7"/>
      <c r="G66" s="36"/>
      <c r="H66" s="36"/>
      <c r="I66" s="36"/>
      <c r="J66" s="36"/>
      <c r="K66" s="36"/>
      <c r="L66" s="78"/>
      <c r="M66" s="78"/>
      <c r="N66" s="36"/>
      <c r="O66" s="36"/>
      <c r="P66" s="36"/>
      <c r="Q66" s="36"/>
      <c r="R66" s="78"/>
      <c r="S66" s="106"/>
    </row>
    <row r="67" spans="1:19" ht="21.75" customHeight="1">
      <c r="A67" s="36"/>
      <c r="B67" s="7"/>
      <c r="C67" s="7"/>
      <c r="D67" s="54"/>
      <c r="E67" s="7"/>
      <c r="F67" s="7"/>
      <c r="G67" s="36"/>
      <c r="H67" s="36"/>
      <c r="I67" s="36"/>
      <c r="J67" s="36"/>
      <c r="K67" s="36"/>
      <c r="L67" s="78"/>
      <c r="M67" s="78"/>
      <c r="N67" s="36"/>
      <c r="O67" s="36"/>
      <c r="P67" s="36"/>
      <c r="Q67" s="36"/>
      <c r="R67" s="78"/>
      <c r="S67" s="106"/>
    </row>
    <row r="68" spans="1:19" ht="21.75" customHeight="1">
      <c r="A68" s="36"/>
      <c r="B68" s="7"/>
      <c r="C68" s="7"/>
      <c r="D68" s="54"/>
      <c r="E68" s="7"/>
      <c r="F68" s="7"/>
      <c r="G68" s="36"/>
      <c r="H68" s="36"/>
      <c r="I68" s="36"/>
      <c r="J68" s="36"/>
      <c r="K68" s="36"/>
      <c r="L68" s="78"/>
      <c r="M68" s="78"/>
      <c r="N68" s="36"/>
      <c r="O68" s="36"/>
      <c r="P68" s="36"/>
      <c r="Q68" s="36"/>
      <c r="R68" s="78"/>
      <c r="S68" s="106"/>
    </row>
    <row r="69" spans="1:19" ht="21.75" customHeight="1">
      <c r="A69" s="36"/>
      <c r="B69" s="7"/>
      <c r="C69" s="7"/>
      <c r="D69" s="54"/>
      <c r="E69" s="7"/>
      <c r="F69" s="7"/>
      <c r="G69" s="36"/>
      <c r="H69" s="36"/>
      <c r="I69" s="36"/>
      <c r="J69" s="36"/>
      <c r="K69" s="36"/>
      <c r="L69" s="78"/>
      <c r="M69" s="78"/>
      <c r="N69" s="36"/>
      <c r="O69" s="36"/>
      <c r="P69" s="36"/>
      <c r="Q69" s="36"/>
      <c r="R69" s="78"/>
      <c r="S69" s="106"/>
    </row>
  </sheetData>
  <sortState ref="B11:S23">
    <sortCondition descending="1" ref="S11:S23"/>
  </sortState>
  <mergeCells count="1">
    <mergeCell ref="B7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T109"/>
  <sheetViews>
    <sheetView tabSelected="1" zoomScale="70" zoomScaleNormal="70" workbookViewId="0">
      <selection activeCell="U25" sqref="U25"/>
    </sheetView>
  </sheetViews>
  <sheetFormatPr defaultColWidth="8.77734375" defaultRowHeight="21.75" customHeight="1"/>
  <cols>
    <col min="1" max="1" width="4.5546875" style="70" customWidth="1"/>
    <col min="2" max="3" width="27" style="12" customWidth="1"/>
    <col min="4" max="4" width="27" style="46" customWidth="1"/>
    <col min="5" max="5" width="29.33203125" style="12" bestFit="1" customWidth="1"/>
    <col min="6" max="6" width="22.21875" style="29" bestFit="1" customWidth="1"/>
    <col min="7" max="10" width="9.21875" style="29" customWidth="1"/>
    <col min="11" max="11" width="4.21875" style="29" customWidth="1"/>
    <col min="12" max="12" width="9.21875" style="73" customWidth="1"/>
    <col min="13" max="16" width="9.21875" style="29" customWidth="1"/>
    <col min="17" max="17" width="4.21875" style="29" customWidth="1"/>
    <col min="18" max="18" width="9.21875" style="73" customWidth="1"/>
    <col min="19" max="19" width="8.77734375" style="81"/>
    <col min="20" max="16384" width="8.77734375" style="12"/>
  </cols>
  <sheetData>
    <row r="1" spans="1:19" ht="21.75" customHeight="1">
      <c r="E1" s="1"/>
      <c r="F1" s="37"/>
    </row>
    <row r="2" spans="1:19" ht="21.75" customHeight="1">
      <c r="E2" s="2"/>
      <c r="F2" s="141"/>
    </row>
    <row r="3" spans="1:19" ht="21.75" customHeight="1">
      <c r="E3" s="1"/>
      <c r="F3" s="37"/>
    </row>
    <row r="4" spans="1:19" ht="21.75" customHeight="1">
      <c r="E4" s="3"/>
      <c r="F4" s="10"/>
      <c r="G4" s="30" t="s">
        <v>14</v>
      </c>
    </row>
    <row r="5" spans="1:19" ht="21.75" customHeight="1">
      <c r="E5" s="3"/>
      <c r="F5" s="10"/>
      <c r="G5" s="17" t="s">
        <v>19</v>
      </c>
    </row>
    <row r="6" spans="1:19" ht="21.75" customHeight="1" thickBot="1"/>
    <row r="7" spans="1:19" ht="21.75" customHeight="1">
      <c r="A7" s="71" t="s">
        <v>0</v>
      </c>
      <c r="B7" s="256" t="s">
        <v>995</v>
      </c>
      <c r="C7" s="256"/>
      <c r="D7" s="47" t="s">
        <v>1</v>
      </c>
      <c r="E7" s="139" t="s">
        <v>3</v>
      </c>
      <c r="F7" s="142"/>
      <c r="G7" s="33"/>
      <c r="H7" s="34"/>
      <c r="I7" s="34"/>
      <c r="J7" s="34"/>
      <c r="K7" s="34"/>
      <c r="L7" s="74"/>
      <c r="M7" s="33"/>
      <c r="N7" s="34"/>
      <c r="O7" s="34"/>
      <c r="P7" s="34"/>
      <c r="Q7" s="34"/>
      <c r="R7" s="80"/>
      <c r="S7" s="224"/>
    </row>
    <row r="8" spans="1:19" ht="21.75" customHeight="1">
      <c r="A8" s="72"/>
      <c r="B8" s="256"/>
      <c r="C8" s="256"/>
      <c r="D8" s="157" t="s">
        <v>2</v>
      </c>
      <c r="E8" s="158" t="s">
        <v>996</v>
      </c>
      <c r="F8" s="11"/>
      <c r="G8" s="35"/>
      <c r="H8" s="36"/>
      <c r="I8" s="36"/>
      <c r="J8" s="36"/>
      <c r="K8" s="36"/>
      <c r="L8" s="75"/>
      <c r="M8" s="35"/>
      <c r="N8" s="36"/>
      <c r="O8" s="36"/>
      <c r="P8" s="36"/>
      <c r="Q8" s="36"/>
      <c r="R8" s="78"/>
      <c r="S8" s="225"/>
    </row>
    <row r="9" spans="1:19" ht="21.75" customHeight="1" thickBot="1">
      <c r="B9" s="257"/>
      <c r="C9" s="257"/>
      <c r="G9" s="35"/>
      <c r="H9" s="36"/>
      <c r="I9" s="36"/>
      <c r="J9" s="36"/>
      <c r="K9" s="36"/>
      <c r="L9" s="75"/>
      <c r="M9" s="35"/>
      <c r="N9" s="36"/>
      <c r="O9" s="36"/>
      <c r="P9" s="36"/>
      <c r="Q9" s="36"/>
      <c r="R9" s="78"/>
      <c r="S9" s="226" t="s">
        <v>4</v>
      </c>
    </row>
    <row r="10" spans="1:19" ht="21.75" customHeight="1" thickBot="1">
      <c r="A10" s="85" t="s">
        <v>5</v>
      </c>
      <c r="B10" s="26" t="s">
        <v>39</v>
      </c>
      <c r="C10" s="26" t="s">
        <v>40</v>
      </c>
      <c r="D10" s="40" t="s">
        <v>6</v>
      </c>
      <c r="E10" s="40" t="s">
        <v>7</v>
      </c>
      <c r="F10" s="181" t="s">
        <v>27</v>
      </c>
      <c r="G10" s="49" t="s">
        <v>8</v>
      </c>
      <c r="H10" s="41" t="s">
        <v>12</v>
      </c>
      <c r="I10" s="42" t="s">
        <v>13</v>
      </c>
      <c r="J10" s="42" t="s">
        <v>9</v>
      </c>
      <c r="K10" s="41" t="s">
        <v>10</v>
      </c>
      <c r="L10" s="87" t="s">
        <v>11</v>
      </c>
      <c r="M10" s="49" t="s">
        <v>8</v>
      </c>
      <c r="N10" s="41" t="s">
        <v>12</v>
      </c>
      <c r="O10" s="42" t="s">
        <v>13</v>
      </c>
      <c r="P10" s="42" t="s">
        <v>9</v>
      </c>
      <c r="Q10" s="41" t="s">
        <v>10</v>
      </c>
      <c r="R10" s="87" t="s">
        <v>11</v>
      </c>
      <c r="S10" s="227"/>
    </row>
    <row r="11" spans="1:19" ht="21" customHeight="1">
      <c r="A11" s="229">
        <v>1</v>
      </c>
      <c r="B11" s="124" t="s">
        <v>90</v>
      </c>
      <c r="C11" s="124" t="s">
        <v>143</v>
      </c>
      <c r="D11" s="130">
        <v>2014</v>
      </c>
      <c r="E11" s="182" t="s">
        <v>43</v>
      </c>
      <c r="F11" s="146" t="s">
        <v>44</v>
      </c>
      <c r="G11" s="91">
        <v>2.5</v>
      </c>
      <c r="H11" s="92">
        <v>9.9499999999999993</v>
      </c>
      <c r="I11" s="92">
        <v>9.9499999999999993</v>
      </c>
      <c r="J11" s="93">
        <f>(H11+I11)/2</f>
        <v>9.9499999999999993</v>
      </c>
      <c r="K11" s="93"/>
      <c r="L11" s="61">
        <f t="shared" ref="L11:L17" si="0">G11+J11</f>
        <v>12.45</v>
      </c>
      <c r="M11" s="91">
        <v>2.6</v>
      </c>
      <c r="N11" s="92">
        <v>9.9</v>
      </c>
      <c r="O11" s="92">
        <v>9.9</v>
      </c>
      <c r="P11" s="93">
        <f>(N11+O11)/2</f>
        <v>9.9</v>
      </c>
      <c r="Q11" s="93"/>
      <c r="R11" s="61">
        <f t="shared" ref="R11:R17" si="1">M11+P11</f>
        <v>12.5</v>
      </c>
      <c r="S11" s="126">
        <f t="shared" ref="S11:S17" si="2">L11+R11</f>
        <v>24.95</v>
      </c>
    </row>
    <row r="12" spans="1:19" ht="21" customHeight="1">
      <c r="A12" s="155">
        <v>2</v>
      </c>
      <c r="B12" s="21" t="s">
        <v>547</v>
      </c>
      <c r="C12" s="21" t="s">
        <v>548</v>
      </c>
      <c r="D12" s="20">
        <v>2015</v>
      </c>
      <c r="E12" s="137" t="s">
        <v>494</v>
      </c>
      <c r="F12" s="145" t="s">
        <v>44</v>
      </c>
      <c r="G12" s="88">
        <v>2.5</v>
      </c>
      <c r="H12" s="14">
        <v>9.85</v>
      </c>
      <c r="I12" s="14">
        <v>9.85</v>
      </c>
      <c r="J12" s="14">
        <f>(H12+I12)/2</f>
        <v>9.85</v>
      </c>
      <c r="K12" s="14"/>
      <c r="L12" s="64">
        <f t="shared" si="0"/>
        <v>12.35</v>
      </c>
      <c r="M12" s="88">
        <v>2.6</v>
      </c>
      <c r="N12" s="44">
        <v>9.85</v>
      </c>
      <c r="O12" s="44">
        <v>9.85</v>
      </c>
      <c r="P12" s="14">
        <f>(N12+O12)/2</f>
        <v>9.85</v>
      </c>
      <c r="Q12" s="14"/>
      <c r="R12" s="64">
        <f t="shared" si="1"/>
        <v>12.45</v>
      </c>
      <c r="S12" s="127">
        <f t="shared" si="2"/>
        <v>24.799999999999997</v>
      </c>
    </row>
    <row r="13" spans="1:19" ht="21" customHeight="1">
      <c r="A13" s="155">
        <v>3</v>
      </c>
      <c r="B13" s="21" t="s">
        <v>173</v>
      </c>
      <c r="C13" s="21" t="s">
        <v>174</v>
      </c>
      <c r="D13" s="20">
        <v>2014</v>
      </c>
      <c r="E13" s="137" t="s">
        <v>43</v>
      </c>
      <c r="F13" s="145" t="s">
        <v>44</v>
      </c>
      <c r="G13" s="88">
        <v>2.5</v>
      </c>
      <c r="H13" s="14">
        <v>9.85</v>
      </c>
      <c r="I13" s="14">
        <v>9.8000000000000007</v>
      </c>
      <c r="J13" s="14">
        <f>(H13+I13)/2</f>
        <v>9.8249999999999993</v>
      </c>
      <c r="K13" s="14"/>
      <c r="L13" s="64">
        <f t="shared" si="0"/>
        <v>12.324999999999999</v>
      </c>
      <c r="M13" s="88">
        <v>2.6</v>
      </c>
      <c r="N13" s="14">
        <v>9.85</v>
      </c>
      <c r="O13" s="14">
        <v>9.85</v>
      </c>
      <c r="P13" s="14">
        <f>(N13+O13)/2</f>
        <v>9.85</v>
      </c>
      <c r="Q13" s="14"/>
      <c r="R13" s="64">
        <f t="shared" si="1"/>
        <v>12.45</v>
      </c>
      <c r="S13" s="127">
        <f t="shared" si="2"/>
        <v>24.774999999999999</v>
      </c>
    </row>
    <row r="14" spans="1:19" ht="21" customHeight="1">
      <c r="A14" s="155">
        <v>4</v>
      </c>
      <c r="B14" s="21" t="s">
        <v>148</v>
      </c>
      <c r="C14" s="21" t="s">
        <v>149</v>
      </c>
      <c r="D14" s="20">
        <v>2014</v>
      </c>
      <c r="E14" s="137" t="s">
        <v>43</v>
      </c>
      <c r="F14" s="145" t="s">
        <v>44</v>
      </c>
      <c r="G14" s="88">
        <v>2.5</v>
      </c>
      <c r="H14" s="14">
        <v>9.8000000000000007</v>
      </c>
      <c r="I14" s="14">
        <v>9.8000000000000007</v>
      </c>
      <c r="J14" s="14">
        <v>9.8000000000000007</v>
      </c>
      <c r="K14" s="14"/>
      <c r="L14" s="64">
        <f t="shared" si="0"/>
        <v>12.3</v>
      </c>
      <c r="M14" s="88">
        <v>2.6</v>
      </c>
      <c r="N14" s="44">
        <v>9.85</v>
      </c>
      <c r="O14" s="44">
        <v>9.85</v>
      </c>
      <c r="P14" s="44">
        <v>9.85</v>
      </c>
      <c r="Q14" s="14"/>
      <c r="R14" s="64">
        <f t="shared" si="1"/>
        <v>12.45</v>
      </c>
      <c r="S14" s="127">
        <f t="shared" si="2"/>
        <v>24.75</v>
      </c>
    </row>
    <row r="15" spans="1:19" ht="21" customHeight="1">
      <c r="A15" s="155">
        <v>5</v>
      </c>
      <c r="B15" s="21" t="s">
        <v>150</v>
      </c>
      <c r="C15" s="21" t="s">
        <v>151</v>
      </c>
      <c r="D15" s="20">
        <v>2014</v>
      </c>
      <c r="E15" s="137" t="s">
        <v>43</v>
      </c>
      <c r="F15" s="145" t="s">
        <v>44</v>
      </c>
      <c r="G15" s="88">
        <v>2.5</v>
      </c>
      <c r="H15" s="14">
        <v>9.8000000000000007</v>
      </c>
      <c r="I15" s="14">
        <v>9.8000000000000007</v>
      </c>
      <c r="J15" s="14">
        <f>(H15+I15)/2</f>
        <v>9.8000000000000007</v>
      </c>
      <c r="K15" s="14"/>
      <c r="L15" s="64">
        <f t="shared" si="0"/>
        <v>12.3</v>
      </c>
      <c r="M15" s="88">
        <v>2.6</v>
      </c>
      <c r="N15" s="44">
        <v>9.8000000000000007</v>
      </c>
      <c r="O15" s="44">
        <v>9.8000000000000007</v>
      </c>
      <c r="P15" s="44">
        <v>9.8000000000000007</v>
      </c>
      <c r="Q15" s="14"/>
      <c r="R15" s="64">
        <f t="shared" si="1"/>
        <v>12.4</v>
      </c>
      <c r="S15" s="127">
        <f t="shared" si="2"/>
        <v>24.700000000000003</v>
      </c>
    </row>
    <row r="16" spans="1:19" ht="21" customHeight="1">
      <c r="A16" s="155">
        <v>6</v>
      </c>
      <c r="B16" s="21" t="s">
        <v>521</v>
      </c>
      <c r="C16" s="21" t="s">
        <v>558</v>
      </c>
      <c r="D16" s="20">
        <v>2015</v>
      </c>
      <c r="E16" s="137" t="s">
        <v>494</v>
      </c>
      <c r="F16" s="145" t="s">
        <v>44</v>
      </c>
      <c r="G16" s="88">
        <v>2.5</v>
      </c>
      <c r="H16" s="44">
        <v>9.85</v>
      </c>
      <c r="I16" s="44">
        <v>9.85</v>
      </c>
      <c r="J16" s="44">
        <v>9.85</v>
      </c>
      <c r="K16" s="14"/>
      <c r="L16" s="64">
        <f t="shared" si="0"/>
        <v>12.35</v>
      </c>
      <c r="M16" s="88">
        <v>2.6</v>
      </c>
      <c r="N16" s="44">
        <v>9.85</v>
      </c>
      <c r="O16" s="44">
        <v>9.85</v>
      </c>
      <c r="P16" s="14">
        <v>9.6999999999999993</v>
      </c>
      <c r="Q16" s="14"/>
      <c r="R16" s="64">
        <f t="shared" si="1"/>
        <v>12.299999999999999</v>
      </c>
      <c r="S16" s="127">
        <f t="shared" si="2"/>
        <v>24.65</v>
      </c>
    </row>
    <row r="17" spans="1:19" ht="21" customHeight="1">
      <c r="A17" s="155">
        <v>7</v>
      </c>
      <c r="B17" s="21" t="s">
        <v>560</v>
      </c>
      <c r="C17" s="21" t="s">
        <v>561</v>
      </c>
      <c r="D17" s="20">
        <v>2015</v>
      </c>
      <c r="E17" s="137" t="s">
        <v>494</v>
      </c>
      <c r="F17" s="145" t="s">
        <v>44</v>
      </c>
      <c r="G17" s="88">
        <v>2.5</v>
      </c>
      <c r="H17" s="44">
        <v>9.8000000000000007</v>
      </c>
      <c r="I17" s="44">
        <v>9.8000000000000007</v>
      </c>
      <c r="J17" s="14">
        <v>9.8000000000000007</v>
      </c>
      <c r="K17" s="14"/>
      <c r="L17" s="64">
        <f t="shared" si="0"/>
        <v>12.3</v>
      </c>
      <c r="M17" s="88">
        <v>2.6</v>
      </c>
      <c r="N17" s="44">
        <v>9.6999999999999993</v>
      </c>
      <c r="O17" s="44">
        <v>9.6</v>
      </c>
      <c r="P17" s="14">
        <f t="shared" ref="P17:P57" si="3">(N17+O17)/2</f>
        <v>9.6499999999999986</v>
      </c>
      <c r="Q17" s="14"/>
      <c r="R17" s="64">
        <f t="shared" si="1"/>
        <v>12.249999999999998</v>
      </c>
      <c r="S17" s="127">
        <f t="shared" si="2"/>
        <v>24.549999999999997</v>
      </c>
    </row>
    <row r="18" spans="1:19" ht="21" customHeight="1">
      <c r="A18" s="155">
        <v>8</v>
      </c>
      <c r="B18" s="21" t="s">
        <v>102</v>
      </c>
      <c r="C18" s="21" t="s">
        <v>193</v>
      </c>
      <c r="D18" s="20">
        <v>2014</v>
      </c>
      <c r="E18" s="137" t="s">
        <v>43</v>
      </c>
      <c r="F18" s="145" t="s">
        <v>44</v>
      </c>
      <c r="G18" s="88">
        <v>2.5</v>
      </c>
      <c r="H18" s="44">
        <v>9.8000000000000007</v>
      </c>
      <c r="I18" s="44">
        <v>9.8000000000000007</v>
      </c>
      <c r="J18" s="14">
        <v>9.8000000000000007</v>
      </c>
      <c r="K18" s="63"/>
      <c r="L18" s="64">
        <v>12.2</v>
      </c>
      <c r="M18" s="88">
        <v>2.6</v>
      </c>
      <c r="N18" s="44">
        <v>9.6999999999999993</v>
      </c>
      <c r="O18" s="44">
        <v>9.6</v>
      </c>
      <c r="P18" s="14">
        <f t="shared" si="3"/>
        <v>9.6499999999999986</v>
      </c>
      <c r="Q18" s="62"/>
      <c r="R18" s="64">
        <v>12.1</v>
      </c>
      <c r="S18" s="127">
        <v>24.3</v>
      </c>
    </row>
    <row r="19" spans="1:19" ht="21" customHeight="1">
      <c r="A19" s="155">
        <v>9</v>
      </c>
      <c r="B19" s="21" t="s">
        <v>126</v>
      </c>
      <c r="C19" s="21" t="s">
        <v>188</v>
      </c>
      <c r="D19" s="20">
        <v>2014</v>
      </c>
      <c r="E19" s="137" t="s">
        <v>43</v>
      </c>
      <c r="F19" s="145" t="s">
        <v>44</v>
      </c>
      <c r="G19" s="88">
        <v>2.5</v>
      </c>
      <c r="H19" s="14">
        <v>7.8</v>
      </c>
      <c r="I19" s="14">
        <v>8</v>
      </c>
      <c r="J19" s="14">
        <f t="shared" ref="J19:J57" si="4">(H19+I19)/2</f>
        <v>7.9</v>
      </c>
      <c r="K19" s="14"/>
      <c r="L19" s="64">
        <f t="shared" ref="L19:L57" si="5">G19+J19</f>
        <v>10.4</v>
      </c>
      <c r="M19" s="88">
        <v>2.2000000000000002</v>
      </c>
      <c r="N19" s="44">
        <v>8.5</v>
      </c>
      <c r="O19" s="44">
        <v>8.4</v>
      </c>
      <c r="P19" s="14">
        <f t="shared" si="3"/>
        <v>8.4499999999999993</v>
      </c>
      <c r="Q19" s="14"/>
      <c r="R19" s="64">
        <f t="shared" ref="R19:R57" si="6">M19+P19</f>
        <v>10.649999999999999</v>
      </c>
      <c r="S19" s="127">
        <f t="shared" ref="S19:S50" si="7">L19+R19</f>
        <v>21.049999999999997</v>
      </c>
    </row>
    <row r="20" spans="1:19" ht="21" customHeight="1">
      <c r="A20" s="155">
        <v>10</v>
      </c>
      <c r="B20" s="21" t="s">
        <v>189</v>
      </c>
      <c r="C20" s="21" t="s">
        <v>190</v>
      </c>
      <c r="D20" s="20">
        <v>2014</v>
      </c>
      <c r="E20" s="137" t="s">
        <v>43</v>
      </c>
      <c r="F20" s="145" t="s">
        <v>44</v>
      </c>
      <c r="G20" s="88">
        <v>2.5</v>
      </c>
      <c r="H20" s="14">
        <v>7.2</v>
      </c>
      <c r="I20" s="14">
        <v>7</v>
      </c>
      <c r="J20" s="14">
        <f t="shared" si="4"/>
        <v>7.1</v>
      </c>
      <c r="K20" s="14"/>
      <c r="L20" s="64">
        <f t="shared" si="5"/>
        <v>9.6</v>
      </c>
      <c r="M20" s="88">
        <v>2.2000000000000002</v>
      </c>
      <c r="N20" s="44">
        <v>9.1</v>
      </c>
      <c r="O20" s="44">
        <v>9.3000000000000007</v>
      </c>
      <c r="P20" s="14">
        <f t="shared" si="3"/>
        <v>9.1999999999999993</v>
      </c>
      <c r="Q20" s="14"/>
      <c r="R20" s="64">
        <f t="shared" si="6"/>
        <v>11.399999999999999</v>
      </c>
      <c r="S20" s="127">
        <f t="shared" si="7"/>
        <v>21</v>
      </c>
    </row>
    <row r="21" spans="1:19" ht="21" customHeight="1">
      <c r="A21" s="155">
        <v>11</v>
      </c>
      <c r="B21" s="21" t="s">
        <v>191</v>
      </c>
      <c r="C21" s="21" t="s">
        <v>192</v>
      </c>
      <c r="D21" s="20">
        <v>2014</v>
      </c>
      <c r="E21" s="137" t="s">
        <v>43</v>
      </c>
      <c r="F21" s="145" t="s">
        <v>44</v>
      </c>
      <c r="G21" s="88">
        <v>2.5</v>
      </c>
      <c r="H21" s="14">
        <v>7.2</v>
      </c>
      <c r="I21" s="14">
        <v>7</v>
      </c>
      <c r="J21" s="14">
        <f t="shared" si="4"/>
        <v>7.1</v>
      </c>
      <c r="K21" s="14"/>
      <c r="L21" s="64">
        <f t="shared" si="5"/>
        <v>9.6</v>
      </c>
      <c r="M21" s="88">
        <v>2.2000000000000002</v>
      </c>
      <c r="N21" s="44">
        <v>9.1</v>
      </c>
      <c r="O21" s="44">
        <v>9.3000000000000007</v>
      </c>
      <c r="P21" s="14">
        <f t="shared" si="3"/>
        <v>9.1999999999999993</v>
      </c>
      <c r="Q21" s="14"/>
      <c r="R21" s="64">
        <f t="shared" si="6"/>
        <v>11.399999999999999</v>
      </c>
      <c r="S21" s="127">
        <f t="shared" si="7"/>
        <v>21</v>
      </c>
    </row>
    <row r="22" spans="1:19" ht="21" customHeight="1">
      <c r="A22" s="155">
        <v>12</v>
      </c>
      <c r="B22" s="21" t="s">
        <v>146</v>
      </c>
      <c r="C22" s="21" t="s">
        <v>147</v>
      </c>
      <c r="D22" s="20">
        <v>2014</v>
      </c>
      <c r="E22" s="137" t="s">
        <v>43</v>
      </c>
      <c r="F22" s="145" t="s">
        <v>44</v>
      </c>
      <c r="G22" s="88">
        <v>2.5</v>
      </c>
      <c r="H22" s="44">
        <v>9.5</v>
      </c>
      <c r="I22" s="44">
        <v>9.6999999999999993</v>
      </c>
      <c r="J22" s="14">
        <f t="shared" si="4"/>
        <v>9.6</v>
      </c>
      <c r="K22" s="14"/>
      <c r="L22" s="64">
        <f t="shared" si="5"/>
        <v>12.1</v>
      </c>
      <c r="M22" s="88">
        <v>1.5</v>
      </c>
      <c r="N22" s="44">
        <v>7.3</v>
      </c>
      <c r="O22" s="44">
        <v>7.5</v>
      </c>
      <c r="P22" s="14">
        <f t="shared" si="3"/>
        <v>7.4</v>
      </c>
      <c r="Q22" s="14"/>
      <c r="R22" s="64">
        <f t="shared" si="6"/>
        <v>8.9</v>
      </c>
      <c r="S22" s="127">
        <f t="shared" si="7"/>
        <v>21</v>
      </c>
    </row>
    <row r="23" spans="1:19" ht="21" customHeight="1">
      <c r="A23" s="155">
        <v>13</v>
      </c>
      <c r="B23" s="21" t="s">
        <v>144</v>
      </c>
      <c r="C23" s="21" t="s">
        <v>145</v>
      </c>
      <c r="D23" s="20">
        <v>2014</v>
      </c>
      <c r="E23" s="137" t="s">
        <v>43</v>
      </c>
      <c r="F23" s="145" t="s">
        <v>44</v>
      </c>
      <c r="G23" s="88">
        <v>2.5</v>
      </c>
      <c r="H23" s="44">
        <v>9.5</v>
      </c>
      <c r="I23" s="44">
        <v>9.6999999999999993</v>
      </c>
      <c r="J23" s="14">
        <f t="shared" si="4"/>
        <v>9.6</v>
      </c>
      <c r="K23" s="14"/>
      <c r="L23" s="64">
        <f t="shared" si="5"/>
        <v>12.1</v>
      </c>
      <c r="M23" s="88">
        <v>1.5</v>
      </c>
      <c r="N23" s="44">
        <v>7.3</v>
      </c>
      <c r="O23" s="44">
        <v>7.5</v>
      </c>
      <c r="P23" s="14">
        <f t="shared" si="3"/>
        <v>7.4</v>
      </c>
      <c r="Q23" s="14"/>
      <c r="R23" s="64">
        <f t="shared" si="6"/>
        <v>8.9</v>
      </c>
      <c r="S23" s="127">
        <f t="shared" si="7"/>
        <v>21</v>
      </c>
    </row>
    <row r="24" spans="1:19" ht="21" customHeight="1">
      <c r="A24" s="155">
        <v>14</v>
      </c>
      <c r="B24" s="21" t="s">
        <v>505</v>
      </c>
      <c r="C24" s="21" t="s">
        <v>533</v>
      </c>
      <c r="D24" s="20">
        <v>2014</v>
      </c>
      <c r="E24" s="137" t="s">
        <v>494</v>
      </c>
      <c r="F24" s="145" t="s">
        <v>44</v>
      </c>
      <c r="G24" s="88">
        <v>2.5</v>
      </c>
      <c r="H24" s="44">
        <v>9.5</v>
      </c>
      <c r="I24" s="44">
        <v>9.6999999999999993</v>
      </c>
      <c r="J24" s="14">
        <f t="shared" si="4"/>
        <v>9.6</v>
      </c>
      <c r="K24" s="14"/>
      <c r="L24" s="64">
        <f t="shared" si="5"/>
        <v>12.1</v>
      </c>
      <c r="M24" s="88">
        <v>1.5</v>
      </c>
      <c r="N24" s="44">
        <v>7.3</v>
      </c>
      <c r="O24" s="44">
        <v>7.5</v>
      </c>
      <c r="P24" s="14">
        <f t="shared" si="3"/>
        <v>7.4</v>
      </c>
      <c r="Q24" s="14"/>
      <c r="R24" s="64">
        <f t="shared" si="6"/>
        <v>8.9</v>
      </c>
      <c r="S24" s="127">
        <f t="shared" si="7"/>
        <v>21</v>
      </c>
    </row>
    <row r="25" spans="1:19" ht="21" customHeight="1">
      <c r="A25" s="155">
        <v>15</v>
      </c>
      <c r="B25" s="21" t="s">
        <v>51</v>
      </c>
      <c r="C25" s="21" t="s">
        <v>155</v>
      </c>
      <c r="D25" s="20">
        <v>2014</v>
      </c>
      <c r="E25" s="137" t="s">
        <v>43</v>
      </c>
      <c r="F25" s="145" t="s">
        <v>44</v>
      </c>
      <c r="G25" s="88">
        <v>1.5</v>
      </c>
      <c r="H25" s="44">
        <v>9.5</v>
      </c>
      <c r="I25" s="44">
        <v>9.6</v>
      </c>
      <c r="J25" s="14">
        <f t="shared" si="4"/>
        <v>9.5500000000000007</v>
      </c>
      <c r="K25" s="14"/>
      <c r="L25" s="64">
        <f t="shared" si="5"/>
        <v>11.05</v>
      </c>
      <c r="M25" s="88">
        <v>1.6</v>
      </c>
      <c r="N25" s="44">
        <v>7.3</v>
      </c>
      <c r="O25" s="44">
        <v>7.5</v>
      </c>
      <c r="P25" s="14">
        <f t="shared" si="3"/>
        <v>7.4</v>
      </c>
      <c r="Q25" s="14"/>
      <c r="R25" s="64">
        <f t="shared" si="6"/>
        <v>9</v>
      </c>
      <c r="S25" s="127">
        <f t="shared" si="7"/>
        <v>20.05</v>
      </c>
    </row>
    <row r="26" spans="1:19" ht="21" customHeight="1">
      <c r="A26" s="155">
        <v>16</v>
      </c>
      <c r="B26" s="21" t="s">
        <v>157</v>
      </c>
      <c r="C26" s="21" t="s">
        <v>158</v>
      </c>
      <c r="D26" s="20">
        <v>2014</v>
      </c>
      <c r="E26" s="137" t="s">
        <v>43</v>
      </c>
      <c r="F26" s="145" t="s">
        <v>44</v>
      </c>
      <c r="G26" s="88">
        <v>1.5</v>
      </c>
      <c r="H26" s="14">
        <v>7.8</v>
      </c>
      <c r="I26" s="14">
        <v>8</v>
      </c>
      <c r="J26" s="14">
        <f t="shared" si="4"/>
        <v>7.9</v>
      </c>
      <c r="K26" s="14"/>
      <c r="L26" s="64">
        <f t="shared" si="5"/>
        <v>9.4</v>
      </c>
      <c r="M26" s="88">
        <v>2.2000000000000002</v>
      </c>
      <c r="N26" s="44">
        <v>8.5</v>
      </c>
      <c r="O26" s="44">
        <v>8.4</v>
      </c>
      <c r="P26" s="14">
        <f t="shared" si="3"/>
        <v>8.4499999999999993</v>
      </c>
      <c r="Q26" s="14"/>
      <c r="R26" s="64">
        <f t="shared" si="6"/>
        <v>10.649999999999999</v>
      </c>
      <c r="S26" s="127">
        <f t="shared" si="7"/>
        <v>20.049999999999997</v>
      </c>
    </row>
    <row r="27" spans="1:19" ht="21" customHeight="1">
      <c r="A27" s="155">
        <v>17</v>
      </c>
      <c r="B27" s="21" t="s">
        <v>119</v>
      </c>
      <c r="C27" s="21" t="s">
        <v>156</v>
      </c>
      <c r="D27" s="20">
        <v>2014</v>
      </c>
      <c r="E27" s="137" t="s">
        <v>43</v>
      </c>
      <c r="F27" s="145" t="s">
        <v>44</v>
      </c>
      <c r="G27" s="88">
        <v>1.5</v>
      </c>
      <c r="H27" s="14">
        <v>7.8</v>
      </c>
      <c r="I27" s="14">
        <v>8</v>
      </c>
      <c r="J27" s="14">
        <f t="shared" si="4"/>
        <v>7.9</v>
      </c>
      <c r="K27" s="14"/>
      <c r="L27" s="64">
        <f t="shared" si="5"/>
        <v>9.4</v>
      </c>
      <c r="M27" s="88">
        <v>2.2000000000000002</v>
      </c>
      <c r="N27" s="44">
        <v>8.5</v>
      </c>
      <c r="O27" s="44">
        <v>8.4</v>
      </c>
      <c r="P27" s="14">
        <f t="shared" si="3"/>
        <v>8.4499999999999993</v>
      </c>
      <c r="Q27" s="14"/>
      <c r="R27" s="64">
        <f t="shared" si="6"/>
        <v>10.649999999999999</v>
      </c>
      <c r="S27" s="127">
        <f t="shared" si="7"/>
        <v>20.049999999999997</v>
      </c>
    </row>
    <row r="28" spans="1:19" ht="21" customHeight="1">
      <c r="A28" s="155">
        <v>18</v>
      </c>
      <c r="B28" s="21" t="s">
        <v>159</v>
      </c>
      <c r="C28" s="21" t="s">
        <v>160</v>
      </c>
      <c r="D28" s="20">
        <v>2014</v>
      </c>
      <c r="E28" s="137" t="s">
        <v>43</v>
      </c>
      <c r="F28" s="145" t="s">
        <v>44</v>
      </c>
      <c r="G28" s="88">
        <v>1.5</v>
      </c>
      <c r="H28" s="44">
        <v>9.5</v>
      </c>
      <c r="I28" s="44">
        <v>9.6999999999999993</v>
      </c>
      <c r="J28" s="14">
        <f t="shared" si="4"/>
        <v>9.6</v>
      </c>
      <c r="K28" s="14"/>
      <c r="L28" s="64">
        <f t="shared" si="5"/>
        <v>11.1</v>
      </c>
      <c r="M28" s="88">
        <v>1.5</v>
      </c>
      <c r="N28" s="44">
        <v>7.3</v>
      </c>
      <c r="O28" s="44">
        <v>7.5</v>
      </c>
      <c r="P28" s="14">
        <f t="shared" si="3"/>
        <v>7.4</v>
      </c>
      <c r="Q28" s="14"/>
      <c r="R28" s="64">
        <f t="shared" si="6"/>
        <v>8.9</v>
      </c>
      <c r="S28" s="127">
        <f t="shared" si="7"/>
        <v>20</v>
      </c>
    </row>
    <row r="29" spans="1:19" ht="21" customHeight="1">
      <c r="A29" s="155">
        <v>19</v>
      </c>
      <c r="B29" s="21" t="s">
        <v>162</v>
      </c>
      <c r="C29" s="21" t="s">
        <v>163</v>
      </c>
      <c r="D29" s="20">
        <v>2014</v>
      </c>
      <c r="E29" s="137" t="s">
        <v>43</v>
      </c>
      <c r="F29" s="145" t="s">
        <v>44</v>
      </c>
      <c r="G29" s="88">
        <v>1.5</v>
      </c>
      <c r="H29" s="44">
        <v>9.5</v>
      </c>
      <c r="I29" s="44">
        <v>9.6999999999999993</v>
      </c>
      <c r="J29" s="14">
        <f t="shared" si="4"/>
        <v>9.6</v>
      </c>
      <c r="K29" s="14"/>
      <c r="L29" s="64">
        <f t="shared" si="5"/>
        <v>11.1</v>
      </c>
      <c r="M29" s="88">
        <v>1.5</v>
      </c>
      <c r="N29" s="44">
        <v>7.3</v>
      </c>
      <c r="O29" s="44">
        <v>7.5</v>
      </c>
      <c r="P29" s="14">
        <f t="shared" si="3"/>
        <v>7.4</v>
      </c>
      <c r="Q29" s="14"/>
      <c r="R29" s="64">
        <f t="shared" si="6"/>
        <v>8.9</v>
      </c>
      <c r="S29" s="127">
        <f t="shared" si="7"/>
        <v>20</v>
      </c>
    </row>
    <row r="30" spans="1:19" ht="21" customHeight="1">
      <c r="A30" s="155">
        <v>20</v>
      </c>
      <c r="B30" s="21" t="s">
        <v>121</v>
      </c>
      <c r="C30" s="21" t="s">
        <v>161</v>
      </c>
      <c r="D30" s="20">
        <v>2014</v>
      </c>
      <c r="E30" s="137" t="s">
        <v>43</v>
      </c>
      <c r="F30" s="145" t="s">
        <v>44</v>
      </c>
      <c r="G30" s="88">
        <v>1.5</v>
      </c>
      <c r="H30" s="44">
        <v>9.5</v>
      </c>
      <c r="I30" s="44">
        <v>9.6999999999999993</v>
      </c>
      <c r="J30" s="14">
        <f t="shared" si="4"/>
        <v>9.6</v>
      </c>
      <c r="K30" s="14"/>
      <c r="L30" s="64">
        <f t="shared" si="5"/>
        <v>11.1</v>
      </c>
      <c r="M30" s="88">
        <v>1.5</v>
      </c>
      <c r="N30" s="44">
        <v>7.3</v>
      </c>
      <c r="O30" s="44">
        <v>7.5</v>
      </c>
      <c r="P30" s="14">
        <f t="shared" si="3"/>
        <v>7.4</v>
      </c>
      <c r="Q30" s="14"/>
      <c r="R30" s="64">
        <f t="shared" si="6"/>
        <v>8.9</v>
      </c>
      <c r="S30" s="127">
        <f t="shared" si="7"/>
        <v>20</v>
      </c>
    </row>
    <row r="31" spans="1:19" ht="21" customHeight="1">
      <c r="A31" s="155">
        <v>21</v>
      </c>
      <c r="B31" s="21" t="s">
        <v>102</v>
      </c>
      <c r="C31" s="21" t="s">
        <v>164</v>
      </c>
      <c r="D31" s="20">
        <v>2014</v>
      </c>
      <c r="E31" s="137" t="s">
        <v>43</v>
      </c>
      <c r="F31" s="145" t="s">
        <v>44</v>
      </c>
      <c r="G31" s="88">
        <v>1.5</v>
      </c>
      <c r="H31" s="14">
        <v>7.2</v>
      </c>
      <c r="I31" s="14">
        <v>7</v>
      </c>
      <c r="J31" s="14">
        <f t="shared" si="4"/>
        <v>7.1</v>
      </c>
      <c r="K31" s="14"/>
      <c r="L31" s="64">
        <f t="shared" si="5"/>
        <v>8.6</v>
      </c>
      <c r="M31" s="88">
        <v>2.2000000000000002</v>
      </c>
      <c r="N31" s="44">
        <v>9.1</v>
      </c>
      <c r="O31" s="44">
        <v>9.3000000000000007</v>
      </c>
      <c r="P31" s="14">
        <f t="shared" si="3"/>
        <v>9.1999999999999993</v>
      </c>
      <c r="Q31" s="14"/>
      <c r="R31" s="64">
        <f t="shared" si="6"/>
        <v>11.399999999999999</v>
      </c>
      <c r="S31" s="127">
        <f t="shared" si="7"/>
        <v>20</v>
      </c>
    </row>
    <row r="32" spans="1:19" ht="21" customHeight="1">
      <c r="A32" s="155">
        <v>22</v>
      </c>
      <c r="B32" s="21" t="s">
        <v>184</v>
      </c>
      <c r="C32" s="21" t="s">
        <v>185</v>
      </c>
      <c r="D32" s="20">
        <v>2014</v>
      </c>
      <c r="E32" s="137" t="s">
        <v>43</v>
      </c>
      <c r="F32" s="145" t="s">
        <v>44</v>
      </c>
      <c r="G32" s="88">
        <v>1.5</v>
      </c>
      <c r="H32" s="14">
        <v>9</v>
      </c>
      <c r="I32" s="14">
        <v>8.8000000000000007</v>
      </c>
      <c r="J32" s="14">
        <f t="shared" si="4"/>
        <v>8.9</v>
      </c>
      <c r="K32" s="14"/>
      <c r="L32" s="64">
        <f t="shared" si="5"/>
        <v>10.4</v>
      </c>
      <c r="M32" s="88">
        <v>1.2</v>
      </c>
      <c r="N32" s="44">
        <v>8</v>
      </c>
      <c r="O32" s="44">
        <v>8</v>
      </c>
      <c r="P32" s="14">
        <f t="shared" si="3"/>
        <v>8</v>
      </c>
      <c r="Q32" s="14"/>
      <c r="R32" s="64">
        <f t="shared" si="6"/>
        <v>9.1999999999999993</v>
      </c>
      <c r="S32" s="127">
        <f t="shared" si="7"/>
        <v>19.600000000000001</v>
      </c>
    </row>
    <row r="33" spans="1:19" ht="21" customHeight="1">
      <c r="A33" s="155">
        <v>23</v>
      </c>
      <c r="B33" s="21" t="s">
        <v>179</v>
      </c>
      <c r="C33" s="21" t="s">
        <v>180</v>
      </c>
      <c r="D33" s="20">
        <v>2014</v>
      </c>
      <c r="E33" s="137" t="s">
        <v>43</v>
      </c>
      <c r="F33" s="145" t="s">
        <v>44</v>
      </c>
      <c r="G33" s="88">
        <v>1.5</v>
      </c>
      <c r="H33" s="14">
        <v>9</v>
      </c>
      <c r="I33" s="14">
        <v>8.8000000000000007</v>
      </c>
      <c r="J33" s="14">
        <f t="shared" si="4"/>
        <v>8.9</v>
      </c>
      <c r="K33" s="14"/>
      <c r="L33" s="64">
        <f t="shared" si="5"/>
        <v>10.4</v>
      </c>
      <c r="M33" s="88">
        <v>1.2</v>
      </c>
      <c r="N33" s="44">
        <v>8</v>
      </c>
      <c r="O33" s="44">
        <v>8</v>
      </c>
      <c r="P33" s="14">
        <f t="shared" si="3"/>
        <v>8</v>
      </c>
      <c r="Q33" s="14"/>
      <c r="R33" s="64">
        <f t="shared" si="6"/>
        <v>9.1999999999999993</v>
      </c>
      <c r="S33" s="127">
        <f t="shared" si="7"/>
        <v>19.600000000000001</v>
      </c>
    </row>
    <row r="34" spans="1:19" ht="21" customHeight="1">
      <c r="A34" s="155">
        <v>24</v>
      </c>
      <c r="B34" s="21" t="s">
        <v>210</v>
      </c>
      <c r="C34" s="21" t="s">
        <v>211</v>
      </c>
      <c r="D34" s="20">
        <v>2015</v>
      </c>
      <c r="E34" s="137" t="s">
        <v>43</v>
      </c>
      <c r="F34" s="145" t="s">
        <v>44</v>
      </c>
      <c r="G34" s="88">
        <v>1.5</v>
      </c>
      <c r="H34" s="14">
        <v>9</v>
      </c>
      <c r="I34" s="14">
        <v>8.8000000000000007</v>
      </c>
      <c r="J34" s="14">
        <f t="shared" si="4"/>
        <v>8.9</v>
      </c>
      <c r="K34" s="14"/>
      <c r="L34" s="64">
        <f t="shared" si="5"/>
        <v>10.4</v>
      </c>
      <c r="M34" s="88">
        <v>1.2</v>
      </c>
      <c r="N34" s="44">
        <v>8</v>
      </c>
      <c r="O34" s="44">
        <v>8</v>
      </c>
      <c r="P34" s="14">
        <f t="shared" si="3"/>
        <v>8</v>
      </c>
      <c r="Q34" s="14"/>
      <c r="R34" s="64">
        <f t="shared" si="6"/>
        <v>9.1999999999999993</v>
      </c>
      <c r="S34" s="127">
        <f t="shared" si="7"/>
        <v>19.600000000000001</v>
      </c>
    </row>
    <row r="35" spans="1:19" ht="21" customHeight="1">
      <c r="A35" s="155">
        <v>25</v>
      </c>
      <c r="B35" s="21" t="s">
        <v>203</v>
      </c>
      <c r="C35" s="21" t="s">
        <v>204</v>
      </c>
      <c r="D35" s="20">
        <v>2015</v>
      </c>
      <c r="E35" s="137" t="s">
        <v>43</v>
      </c>
      <c r="F35" s="145" t="s">
        <v>44</v>
      </c>
      <c r="G35" s="88">
        <v>1.5</v>
      </c>
      <c r="H35" s="14">
        <v>9</v>
      </c>
      <c r="I35" s="14">
        <v>8.8000000000000007</v>
      </c>
      <c r="J35" s="14">
        <f t="shared" si="4"/>
        <v>8.9</v>
      </c>
      <c r="K35" s="14"/>
      <c r="L35" s="64">
        <f t="shared" si="5"/>
        <v>10.4</v>
      </c>
      <c r="M35" s="88">
        <v>1.2</v>
      </c>
      <c r="N35" s="44">
        <v>8</v>
      </c>
      <c r="O35" s="44">
        <v>8</v>
      </c>
      <c r="P35" s="14">
        <f t="shared" si="3"/>
        <v>8</v>
      </c>
      <c r="Q35" s="14"/>
      <c r="R35" s="64">
        <f t="shared" si="6"/>
        <v>9.1999999999999993</v>
      </c>
      <c r="S35" s="127">
        <f t="shared" si="7"/>
        <v>19.600000000000001</v>
      </c>
    </row>
    <row r="36" spans="1:19" ht="21" customHeight="1">
      <c r="A36" s="155">
        <v>26</v>
      </c>
      <c r="B36" s="21" t="s">
        <v>98</v>
      </c>
      <c r="C36" s="21" t="s">
        <v>212</v>
      </c>
      <c r="D36" s="20">
        <v>2015</v>
      </c>
      <c r="E36" s="137" t="s">
        <v>43</v>
      </c>
      <c r="F36" s="145" t="s">
        <v>44</v>
      </c>
      <c r="G36" s="88">
        <v>1.5</v>
      </c>
      <c r="H36" s="14">
        <v>9</v>
      </c>
      <c r="I36" s="14">
        <v>8.8000000000000007</v>
      </c>
      <c r="J36" s="14">
        <f t="shared" si="4"/>
        <v>8.9</v>
      </c>
      <c r="K36" s="14"/>
      <c r="L36" s="64">
        <f t="shared" si="5"/>
        <v>10.4</v>
      </c>
      <c r="M36" s="88">
        <v>1.2</v>
      </c>
      <c r="N36" s="44">
        <v>8</v>
      </c>
      <c r="O36" s="44">
        <v>8</v>
      </c>
      <c r="P36" s="14">
        <f t="shared" si="3"/>
        <v>8</v>
      </c>
      <c r="Q36" s="14"/>
      <c r="R36" s="64">
        <f t="shared" si="6"/>
        <v>9.1999999999999993</v>
      </c>
      <c r="S36" s="127">
        <f t="shared" si="7"/>
        <v>19.600000000000001</v>
      </c>
    </row>
    <row r="37" spans="1:19" ht="21" customHeight="1">
      <c r="A37" s="155">
        <v>27</v>
      </c>
      <c r="B37" s="21" t="s">
        <v>49</v>
      </c>
      <c r="C37" s="21" t="s">
        <v>209</v>
      </c>
      <c r="D37" s="20">
        <v>2015</v>
      </c>
      <c r="E37" s="137" t="s">
        <v>43</v>
      </c>
      <c r="F37" s="145" t="s">
        <v>44</v>
      </c>
      <c r="G37" s="88">
        <v>1.5</v>
      </c>
      <c r="H37" s="14">
        <v>9</v>
      </c>
      <c r="I37" s="14">
        <v>8.8000000000000007</v>
      </c>
      <c r="J37" s="14">
        <f t="shared" si="4"/>
        <v>8.9</v>
      </c>
      <c r="K37" s="14"/>
      <c r="L37" s="64">
        <f t="shared" si="5"/>
        <v>10.4</v>
      </c>
      <c r="M37" s="88">
        <v>1.2</v>
      </c>
      <c r="N37" s="44">
        <v>8</v>
      </c>
      <c r="O37" s="44">
        <v>8</v>
      </c>
      <c r="P37" s="14">
        <f t="shared" si="3"/>
        <v>8</v>
      </c>
      <c r="Q37" s="14"/>
      <c r="R37" s="64">
        <f t="shared" si="6"/>
        <v>9.1999999999999993</v>
      </c>
      <c r="S37" s="127">
        <f t="shared" si="7"/>
        <v>19.600000000000001</v>
      </c>
    </row>
    <row r="38" spans="1:19" ht="21" customHeight="1">
      <c r="A38" s="155">
        <v>28</v>
      </c>
      <c r="B38" s="21" t="s">
        <v>556</v>
      </c>
      <c r="C38" s="21" t="s">
        <v>557</v>
      </c>
      <c r="D38" s="20">
        <v>2015</v>
      </c>
      <c r="E38" s="137" t="s">
        <v>494</v>
      </c>
      <c r="F38" s="145" t="s">
        <v>44</v>
      </c>
      <c r="G38" s="88">
        <v>1.5</v>
      </c>
      <c r="H38" s="14">
        <v>9</v>
      </c>
      <c r="I38" s="14">
        <v>8.8000000000000007</v>
      </c>
      <c r="J38" s="14">
        <f t="shared" si="4"/>
        <v>8.9</v>
      </c>
      <c r="K38" s="14"/>
      <c r="L38" s="64">
        <f t="shared" si="5"/>
        <v>10.4</v>
      </c>
      <c r="M38" s="88">
        <v>1.2</v>
      </c>
      <c r="N38" s="44">
        <v>8</v>
      </c>
      <c r="O38" s="44">
        <v>8</v>
      </c>
      <c r="P38" s="14">
        <f t="shared" si="3"/>
        <v>8</v>
      </c>
      <c r="Q38" s="14"/>
      <c r="R38" s="64">
        <f t="shared" si="6"/>
        <v>9.1999999999999993</v>
      </c>
      <c r="S38" s="127">
        <f t="shared" si="7"/>
        <v>19.600000000000001</v>
      </c>
    </row>
    <row r="39" spans="1:19" ht="21" customHeight="1">
      <c r="A39" s="155">
        <v>29</v>
      </c>
      <c r="B39" s="21" t="s">
        <v>525</v>
      </c>
      <c r="C39" s="21" t="s">
        <v>555</v>
      </c>
      <c r="D39" s="20">
        <v>2015</v>
      </c>
      <c r="E39" s="137" t="s">
        <v>494</v>
      </c>
      <c r="F39" s="145" t="s">
        <v>44</v>
      </c>
      <c r="G39" s="88">
        <v>1.5</v>
      </c>
      <c r="H39" s="14">
        <v>9</v>
      </c>
      <c r="I39" s="14">
        <v>8.8000000000000007</v>
      </c>
      <c r="J39" s="14">
        <f t="shared" si="4"/>
        <v>8.9</v>
      </c>
      <c r="K39" s="14"/>
      <c r="L39" s="64">
        <f t="shared" si="5"/>
        <v>10.4</v>
      </c>
      <c r="M39" s="88">
        <v>1.2</v>
      </c>
      <c r="N39" s="44">
        <v>8</v>
      </c>
      <c r="O39" s="44">
        <v>8</v>
      </c>
      <c r="P39" s="14">
        <f t="shared" si="3"/>
        <v>8</v>
      </c>
      <c r="Q39" s="14"/>
      <c r="R39" s="64">
        <f t="shared" si="6"/>
        <v>9.1999999999999993</v>
      </c>
      <c r="S39" s="127">
        <f t="shared" si="7"/>
        <v>19.600000000000001</v>
      </c>
    </row>
    <row r="40" spans="1:19" ht="21" customHeight="1">
      <c r="A40" s="155">
        <v>30</v>
      </c>
      <c r="B40" s="21" t="s">
        <v>539</v>
      </c>
      <c r="C40" s="21" t="s">
        <v>540</v>
      </c>
      <c r="D40" s="20">
        <v>2014</v>
      </c>
      <c r="E40" s="137" t="s">
        <v>494</v>
      </c>
      <c r="F40" s="145" t="s">
        <v>44</v>
      </c>
      <c r="G40" s="88">
        <v>1.5</v>
      </c>
      <c r="H40" s="14">
        <v>9</v>
      </c>
      <c r="I40" s="14">
        <v>8.8000000000000007</v>
      </c>
      <c r="J40" s="14">
        <f t="shared" si="4"/>
        <v>8.9</v>
      </c>
      <c r="K40" s="14"/>
      <c r="L40" s="64">
        <f t="shared" si="5"/>
        <v>10.4</v>
      </c>
      <c r="M40" s="88">
        <v>1.2</v>
      </c>
      <c r="N40" s="44">
        <v>8</v>
      </c>
      <c r="O40" s="44">
        <v>8</v>
      </c>
      <c r="P40" s="14">
        <f t="shared" si="3"/>
        <v>8</v>
      </c>
      <c r="Q40" s="14"/>
      <c r="R40" s="64">
        <f t="shared" si="6"/>
        <v>9.1999999999999993</v>
      </c>
      <c r="S40" s="127">
        <f t="shared" si="7"/>
        <v>19.600000000000001</v>
      </c>
    </row>
    <row r="41" spans="1:19" ht="21" customHeight="1">
      <c r="A41" s="155">
        <v>31</v>
      </c>
      <c r="B41" s="21" t="s">
        <v>498</v>
      </c>
      <c r="C41" s="21" t="s">
        <v>541</v>
      </c>
      <c r="D41" s="20">
        <v>2014</v>
      </c>
      <c r="E41" s="137" t="s">
        <v>494</v>
      </c>
      <c r="F41" s="145" t="s">
        <v>44</v>
      </c>
      <c r="G41" s="88">
        <v>1.5</v>
      </c>
      <c r="H41" s="14">
        <v>9</v>
      </c>
      <c r="I41" s="14">
        <v>8.8000000000000007</v>
      </c>
      <c r="J41" s="14">
        <f t="shared" si="4"/>
        <v>8.9</v>
      </c>
      <c r="K41" s="14"/>
      <c r="L41" s="64">
        <f t="shared" si="5"/>
        <v>10.4</v>
      </c>
      <c r="M41" s="88">
        <v>1.2</v>
      </c>
      <c r="N41" s="44">
        <v>8</v>
      </c>
      <c r="O41" s="44">
        <v>8</v>
      </c>
      <c r="P41" s="14">
        <f t="shared" si="3"/>
        <v>8</v>
      </c>
      <c r="Q41" s="14"/>
      <c r="R41" s="64">
        <f t="shared" si="6"/>
        <v>9.1999999999999993</v>
      </c>
      <c r="S41" s="127">
        <f t="shared" si="7"/>
        <v>19.600000000000001</v>
      </c>
    </row>
    <row r="42" spans="1:19" ht="21" customHeight="1">
      <c r="A42" s="155">
        <v>32</v>
      </c>
      <c r="B42" s="21" t="s">
        <v>549</v>
      </c>
      <c r="C42" s="21" t="s">
        <v>550</v>
      </c>
      <c r="D42" s="20">
        <v>2015</v>
      </c>
      <c r="E42" s="137" t="s">
        <v>494</v>
      </c>
      <c r="F42" s="145" t="s">
        <v>44</v>
      </c>
      <c r="G42" s="88">
        <v>1.5</v>
      </c>
      <c r="H42" s="44">
        <v>9.6</v>
      </c>
      <c r="I42" s="44">
        <v>9.6999999999999993</v>
      </c>
      <c r="J42" s="14">
        <f t="shared" si="4"/>
        <v>9.6499999999999986</v>
      </c>
      <c r="K42" s="14"/>
      <c r="L42" s="64">
        <f t="shared" si="5"/>
        <v>11.149999999999999</v>
      </c>
      <c r="M42" s="88">
        <v>1.6</v>
      </c>
      <c r="N42" s="14">
        <v>6.7</v>
      </c>
      <c r="O42" s="14">
        <v>7</v>
      </c>
      <c r="P42" s="14">
        <f t="shared" si="3"/>
        <v>6.85</v>
      </c>
      <c r="Q42" s="14"/>
      <c r="R42" s="64">
        <f t="shared" si="6"/>
        <v>8.4499999999999993</v>
      </c>
      <c r="S42" s="127">
        <f t="shared" si="7"/>
        <v>19.599999999999998</v>
      </c>
    </row>
    <row r="43" spans="1:19" ht="21" customHeight="1">
      <c r="A43" s="155">
        <v>33</v>
      </c>
      <c r="B43" s="21" t="s">
        <v>177</v>
      </c>
      <c r="C43" s="21" t="s">
        <v>178</v>
      </c>
      <c r="D43" s="20">
        <v>2014</v>
      </c>
      <c r="E43" s="137" t="s">
        <v>43</v>
      </c>
      <c r="F43" s="145" t="s">
        <v>44</v>
      </c>
      <c r="G43" s="88">
        <v>1.5</v>
      </c>
      <c r="H43" s="44">
        <v>9.6</v>
      </c>
      <c r="I43" s="44">
        <v>9.6999999999999993</v>
      </c>
      <c r="J43" s="14">
        <f t="shared" si="4"/>
        <v>9.6499999999999986</v>
      </c>
      <c r="K43" s="14"/>
      <c r="L43" s="64">
        <f t="shared" si="5"/>
        <v>11.149999999999999</v>
      </c>
      <c r="M43" s="88">
        <v>1.6</v>
      </c>
      <c r="N43" s="14">
        <v>6.7</v>
      </c>
      <c r="O43" s="14">
        <v>7</v>
      </c>
      <c r="P43" s="14">
        <f t="shared" si="3"/>
        <v>6.85</v>
      </c>
      <c r="Q43" s="14"/>
      <c r="R43" s="64">
        <f t="shared" si="6"/>
        <v>8.4499999999999993</v>
      </c>
      <c r="S43" s="127">
        <f t="shared" si="7"/>
        <v>19.599999999999998</v>
      </c>
    </row>
    <row r="44" spans="1:19" ht="21" customHeight="1">
      <c r="A44" s="155">
        <v>34</v>
      </c>
      <c r="B44" s="21" t="s">
        <v>175</v>
      </c>
      <c r="C44" s="21" t="s">
        <v>176</v>
      </c>
      <c r="D44" s="20">
        <v>2014</v>
      </c>
      <c r="E44" s="137" t="s">
        <v>43</v>
      </c>
      <c r="F44" s="145" t="s">
        <v>44</v>
      </c>
      <c r="G44" s="88">
        <v>1.5</v>
      </c>
      <c r="H44" s="14">
        <v>7.8</v>
      </c>
      <c r="I44" s="14">
        <v>7.8</v>
      </c>
      <c r="J44" s="14">
        <f t="shared" si="4"/>
        <v>7.8</v>
      </c>
      <c r="K44" s="14"/>
      <c r="L44" s="64">
        <f t="shared" si="5"/>
        <v>9.3000000000000007</v>
      </c>
      <c r="M44" s="88">
        <v>1.2</v>
      </c>
      <c r="N44" s="44">
        <v>8.9</v>
      </c>
      <c r="O44" s="44">
        <v>8.8000000000000007</v>
      </c>
      <c r="P44" s="14">
        <f t="shared" si="3"/>
        <v>8.8500000000000014</v>
      </c>
      <c r="Q44" s="14"/>
      <c r="R44" s="64">
        <f t="shared" si="6"/>
        <v>10.050000000000001</v>
      </c>
      <c r="S44" s="127">
        <f t="shared" si="7"/>
        <v>19.350000000000001</v>
      </c>
    </row>
    <row r="45" spans="1:19" ht="21" customHeight="1">
      <c r="A45" s="155">
        <v>35</v>
      </c>
      <c r="B45" s="21" t="s">
        <v>551</v>
      </c>
      <c r="C45" s="21" t="s">
        <v>552</v>
      </c>
      <c r="D45" s="20">
        <v>2015</v>
      </c>
      <c r="E45" s="137" t="s">
        <v>494</v>
      </c>
      <c r="F45" s="145" t="s">
        <v>44</v>
      </c>
      <c r="G45" s="88">
        <v>1.5</v>
      </c>
      <c r="H45" s="14">
        <v>7.8</v>
      </c>
      <c r="I45" s="14">
        <v>7.8</v>
      </c>
      <c r="J45" s="14">
        <f t="shared" si="4"/>
        <v>7.8</v>
      </c>
      <c r="K45" s="14"/>
      <c r="L45" s="64">
        <f t="shared" si="5"/>
        <v>9.3000000000000007</v>
      </c>
      <c r="M45" s="88">
        <v>1.2</v>
      </c>
      <c r="N45" s="44">
        <v>8.9</v>
      </c>
      <c r="O45" s="44">
        <v>8.8000000000000007</v>
      </c>
      <c r="P45" s="14">
        <f t="shared" si="3"/>
        <v>8.8500000000000014</v>
      </c>
      <c r="Q45" s="14"/>
      <c r="R45" s="64">
        <f t="shared" si="6"/>
        <v>10.050000000000001</v>
      </c>
      <c r="S45" s="127">
        <f t="shared" si="7"/>
        <v>19.350000000000001</v>
      </c>
    </row>
    <row r="46" spans="1:19" ht="21" customHeight="1">
      <c r="A46" s="155">
        <v>36</v>
      </c>
      <c r="B46" s="21" t="s">
        <v>132</v>
      </c>
      <c r="C46" s="21" t="s">
        <v>152</v>
      </c>
      <c r="D46" s="20">
        <v>2014</v>
      </c>
      <c r="E46" s="137" t="s">
        <v>43</v>
      </c>
      <c r="F46" s="145" t="s">
        <v>44</v>
      </c>
      <c r="G46" s="88">
        <v>1.5</v>
      </c>
      <c r="H46" s="14">
        <v>7.8</v>
      </c>
      <c r="I46" s="14">
        <v>7.8</v>
      </c>
      <c r="J46" s="14">
        <f t="shared" si="4"/>
        <v>7.8</v>
      </c>
      <c r="K46" s="14"/>
      <c r="L46" s="64">
        <f t="shared" si="5"/>
        <v>9.3000000000000007</v>
      </c>
      <c r="M46" s="88">
        <v>1.2</v>
      </c>
      <c r="N46" s="44">
        <v>8.9</v>
      </c>
      <c r="O46" s="44">
        <v>8.8000000000000007</v>
      </c>
      <c r="P46" s="14">
        <f t="shared" si="3"/>
        <v>8.8500000000000014</v>
      </c>
      <c r="Q46" s="14"/>
      <c r="R46" s="64">
        <f t="shared" si="6"/>
        <v>10.050000000000001</v>
      </c>
      <c r="S46" s="127">
        <f t="shared" si="7"/>
        <v>19.350000000000001</v>
      </c>
    </row>
    <row r="47" spans="1:19" ht="21" customHeight="1">
      <c r="A47" s="155">
        <v>37</v>
      </c>
      <c r="B47" s="21" t="s">
        <v>102</v>
      </c>
      <c r="C47" s="21" t="s">
        <v>153</v>
      </c>
      <c r="D47" s="20">
        <v>2014</v>
      </c>
      <c r="E47" s="137" t="s">
        <v>43</v>
      </c>
      <c r="F47" s="145" t="s">
        <v>44</v>
      </c>
      <c r="G47" s="88">
        <v>1.5</v>
      </c>
      <c r="H47" s="14">
        <v>7.8</v>
      </c>
      <c r="I47" s="14">
        <v>7.8</v>
      </c>
      <c r="J47" s="14">
        <f t="shared" si="4"/>
        <v>7.8</v>
      </c>
      <c r="K47" s="14"/>
      <c r="L47" s="64">
        <f t="shared" si="5"/>
        <v>9.3000000000000007</v>
      </c>
      <c r="M47" s="88">
        <v>1.2</v>
      </c>
      <c r="N47" s="44">
        <v>8.9</v>
      </c>
      <c r="O47" s="44">
        <v>8.8000000000000007</v>
      </c>
      <c r="P47" s="14">
        <f t="shared" si="3"/>
        <v>8.8500000000000014</v>
      </c>
      <c r="Q47" s="14"/>
      <c r="R47" s="64">
        <f t="shared" si="6"/>
        <v>10.050000000000001</v>
      </c>
      <c r="S47" s="127">
        <f t="shared" si="7"/>
        <v>19.350000000000001</v>
      </c>
    </row>
    <row r="48" spans="1:19" ht="21" customHeight="1">
      <c r="A48" s="155">
        <v>38</v>
      </c>
      <c r="B48" s="21" t="s">
        <v>102</v>
      </c>
      <c r="C48" s="21" t="s">
        <v>154</v>
      </c>
      <c r="D48" s="20">
        <v>2014</v>
      </c>
      <c r="E48" s="137" t="s">
        <v>43</v>
      </c>
      <c r="F48" s="145" t="s">
        <v>44</v>
      </c>
      <c r="G48" s="88">
        <v>1.5</v>
      </c>
      <c r="H48" s="44">
        <v>10</v>
      </c>
      <c r="I48" s="44">
        <v>10</v>
      </c>
      <c r="J48" s="14">
        <f t="shared" si="4"/>
        <v>10</v>
      </c>
      <c r="K48" s="14"/>
      <c r="L48" s="64">
        <f t="shared" si="5"/>
        <v>11.5</v>
      </c>
      <c r="M48" s="88">
        <v>1.2</v>
      </c>
      <c r="N48" s="44">
        <v>6.5</v>
      </c>
      <c r="O48" s="44">
        <v>6.5</v>
      </c>
      <c r="P48" s="14">
        <f t="shared" si="3"/>
        <v>6.5</v>
      </c>
      <c r="Q48" s="14"/>
      <c r="R48" s="64">
        <f t="shared" si="6"/>
        <v>7.7</v>
      </c>
      <c r="S48" s="127">
        <f t="shared" si="7"/>
        <v>19.2</v>
      </c>
    </row>
    <row r="49" spans="1:19" ht="21" customHeight="1">
      <c r="A49" s="155">
        <v>39</v>
      </c>
      <c r="B49" s="21" t="s">
        <v>513</v>
      </c>
      <c r="C49" s="21" t="s">
        <v>531</v>
      </c>
      <c r="D49" s="20">
        <v>2014</v>
      </c>
      <c r="E49" s="137" t="s">
        <v>494</v>
      </c>
      <c r="F49" s="145" t="s">
        <v>44</v>
      </c>
      <c r="G49" s="88">
        <v>1.5</v>
      </c>
      <c r="H49" s="44">
        <v>10</v>
      </c>
      <c r="I49" s="44">
        <v>10</v>
      </c>
      <c r="J49" s="14">
        <f t="shared" si="4"/>
        <v>10</v>
      </c>
      <c r="K49" s="14"/>
      <c r="L49" s="64">
        <f t="shared" si="5"/>
        <v>11.5</v>
      </c>
      <c r="M49" s="88">
        <v>1.2</v>
      </c>
      <c r="N49" s="44">
        <v>6.5</v>
      </c>
      <c r="O49" s="44">
        <v>6.5</v>
      </c>
      <c r="P49" s="14">
        <f t="shared" si="3"/>
        <v>6.5</v>
      </c>
      <c r="Q49" s="14"/>
      <c r="R49" s="64">
        <f t="shared" si="6"/>
        <v>7.7</v>
      </c>
      <c r="S49" s="127">
        <f t="shared" si="7"/>
        <v>19.2</v>
      </c>
    </row>
    <row r="50" spans="1:19" ht="21" customHeight="1">
      <c r="A50" s="155">
        <v>40</v>
      </c>
      <c r="B50" s="21" t="s">
        <v>537</v>
      </c>
      <c r="C50" s="21" t="s">
        <v>538</v>
      </c>
      <c r="D50" s="20">
        <v>2014</v>
      </c>
      <c r="E50" s="137" t="s">
        <v>494</v>
      </c>
      <c r="F50" s="145" t="s">
        <v>44</v>
      </c>
      <c r="G50" s="88">
        <v>1.5</v>
      </c>
      <c r="H50" s="44">
        <v>10</v>
      </c>
      <c r="I50" s="44">
        <v>10</v>
      </c>
      <c r="J50" s="14">
        <f t="shared" si="4"/>
        <v>10</v>
      </c>
      <c r="K50" s="14"/>
      <c r="L50" s="64">
        <f t="shared" si="5"/>
        <v>11.5</v>
      </c>
      <c r="M50" s="88">
        <v>1.2</v>
      </c>
      <c r="N50" s="44">
        <v>6.5</v>
      </c>
      <c r="O50" s="44">
        <v>6.5</v>
      </c>
      <c r="P50" s="14">
        <f t="shared" si="3"/>
        <v>6.5</v>
      </c>
      <c r="Q50" s="14"/>
      <c r="R50" s="64">
        <f t="shared" si="6"/>
        <v>7.7</v>
      </c>
      <c r="S50" s="127">
        <f t="shared" si="7"/>
        <v>19.2</v>
      </c>
    </row>
    <row r="51" spans="1:19" ht="21" customHeight="1">
      <c r="A51" s="155">
        <v>41</v>
      </c>
      <c r="B51" s="21" t="s">
        <v>534</v>
      </c>
      <c r="C51" s="21" t="s">
        <v>535</v>
      </c>
      <c r="D51" s="20">
        <v>2014</v>
      </c>
      <c r="E51" s="137" t="s">
        <v>494</v>
      </c>
      <c r="F51" s="145" t="s">
        <v>44</v>
      </c>
      <c r="G51" s="88">
        <v>1.5</v>
      </c>
      <c r="H51" s="44">
        <v>10</v>
      </c>
      <c r="I51" s="44">
        <v>10</v>
      </c>
      <c r="J51" s="14">
        <f t="shared" si="4"/>
        <v>10</v>
      </c>
      <c r="K51" s="14"/>
      <c r="L51" s="64">
        <f t="shared" si="5"/>
        <v>11.5</v>
      </c>
      <c r="M51" s="88">
        <v>1.2</v>
      </c>
      <c r="N51" s="44">
        <v>6.5</v>
      </c>
      <c r="O51" s="44">
        <v>6.5</v>
      </c>
      <c r="P51" s="14">
        <f t="shared" si="3"/>
        <v>6.5</v>
      </c>
      <c r="Q51" s="14"/>
      <c r="R51" s="64">
        <f t="shared" si="6"/>
        <v>7.7</v>
      </c>
      <c r="S51" s="127">
        <f t="shared" ref="S51:S82" si="8">L51+R51</f>
        <v>19.2</v>
      </c>
    </row>
    <row r="52" spans="1:19" ht="21" customHeight="1">
      <c r="A52" s="155">
        <v>42</v>
      </c>
      <c r="B52" s="21" t="s">
        <v>205</v>
      </c>
      <c r="C52" s="21" t="s">
        <v>206</v>
      </c>
      <c r="D52" s="20">
        <v>2015</v>
      </c>
      <c r="E52" s="137" t="s">
        <v>43</v>
      </c>
      <c r="F52" s="145" t="s">
        <v>44</v>
      </c>
      <c r="G52" s="88">
        <v>1.5</v>
      </c>
      <c r="H52" s="44">
        <v>10</v>
      </c>
      <c r="I52" s="44">
        <v>10</v>
      </c>
      <c r="J52" s="14">
        <f t="shared" si="4"/>
        <v>10</v>
      </c>
      <c r="K52" s="14"/>
      <c r="L52" s="64">
        <f t="shared" si="5"/>
        <v>11.5</v>
      </c>
      <c r="M52" s="88">
        <v>1.2</v>
      </c>
      <c r="N52" s="44">
        <v>6.5</v>
      </c>
      <c r="O52" s="44">
        <v>6.5</v>
      </c>
      <c r="P52" s="14">
        <f t="shared" si="3"/>
        <v>6.5</v>
      </c>
      <c r="Q52" s="14"/>
      <c r="R52" s="64">
        <f t="shared" si="6"/>
        <v>7.7</v>
      </c>
      <c r="S52" s="127">
        <f t="shared" si="8"/>
        <v>19.2</v>
      </c>
    </row>
    <row r="53" spans="1:19" ht="21" customHeight="1">
      <c r="A53" s="155">
        <v>43</v>
      </c>
      <c r="B53" s="21" t="s">
        <v>207</v>
      </c>
      <c r="C53" s="21" t="s">
        <v>208</v>
      </c>
      <c r="D53" s="20">
        <v>2015</v>
      </c>
      <c r="E53" s="137" t="s">
        <v>43</v>
      </c>
      <c r="F53" s="145" t="s">
        <v>44</v>
      </c>
      <c r="G53" s="88">
        <v>1.5</v>
      </c>
      <c r="H53" s="44">
        <v>10</v>
      </c>
      <c r="I53" s="44">
        <v>10</v>
      </c>
      <c r="J53" s="14">
        <f t="shared" si="4"/>
        <v>10</v>
      </c>
      <c r="K53" s="14"/>
      <c r="L53" s="64">
        <f t="shared" si="5"/>
        <v>11.5</v>
      </c>
      <c r="M53" s="88">
        <v>1.2</v>
      </c>
      <c r="N53" s="44">
        <v>6.5</v>
      </c>
      <c r="O53" s="44">
        <v>6.5</v>
      </c>
      <c r="P53" s="14">
        <f t="shared" si="3"/>
        <v>6.5</v>
      </c>
      <c r="Q53" s="14"/>
      <c r="R53" s="64">
        <f t="shared" si="6"/>
        <v>7.7</v>
      </c>
      <c r="S53" s="127">
        <f t="shared" si="8"/>
        <v>19.2</v>
      </c>
    </row>
    <row r="54" spans="1:19" ht="21" customHeight="1">
      <c r="A54" s="155">
        <v>44</v>
      </c>
      <c r="B54" s="21" t="s">
        <v>90</v>
      </c>
      <c r="C54" s="21" t="s">
        <v>215</v>
      </c>
      <c r="D54" s="20">
        <v>2015</v>
      </c>
      <c r="E54" s="137" t="s">
        <v>43</v>
      </c>
      <c r="F54" s="145" t="s">
        <v>44</v>
      </c>
      <c r="G54" s="88">
        <v>1.5</v>
      </c>
      <c r="H54" s="44">
        <v>10</v>
      </c>
      <c r="I54" s="44">
        <v>10</v>
      </c>
      <c r="J54" s="14">
        <f t="shared" si="4"/>
        <v>10</v>
      </c>
      <c r="K54" s="14"/>
      <c r="L54" s="64">
        <f t="shared" si="5"/>
        <v>11.5</v>
      </c>
      <c r="M54" s="88">
        <v>1.2</v>
      </c>
      <c r="N54" s="44">
        <v>6.5</v>
      </c>
      <c r="O54" s="44">
        <v>6.5</v>
      </c>
      <c r="P54" s="14">
        <f t="shared" si="3"/>
        <v>6.5</v>
      </c>
      <c r="Q54" s="14"/>
      <c r="R54" s="64">
        <f t="shared" si="6"/>
        <v>7.7</v>
      </c>
      <c r="S54" s="127">
        <f t="shared" si="8"/>
        <v>19.2</v>
      </c>
    </row>
    <row r="55" spans="1:19" ht="21" customHeight="1">
      <c r="A55" s="155">
        <v>45</v>
      </c>
      <c r="B55" s="21" t="s">
        <v>216</v>
      </c>
      <c r="C55" s="21" t="s">
        <v>217</v>
      </c>
      <c r="D55" s="20">
        <v>2015</v>
      </c>
      <c r="E55" s="137" t="s">
        <v>43</v>
      </c>
      <c r="F55" s="145" t="s">
        <v>44</v>
      </c>
      <c r="G55" s="88">
        <v>1.5</v>
      </c>
      <c r="H55" s="44">
        <v>10</v>
      </c>
      <c r="I55" s="44">
        <v>10</v>
      </c>
      <c r="J55" s="14">
        <f t="shared" si="4"/>
        <v>10</v>
      </c>
      <c r="K55" s="14"/>
      <c r="L55" s="64">
        <f t="shared" si="5"/>
        <v>11.5</v>
      </c>
      <c r="M55" s="88">
        <v>1.2</v>
      </c>
      <c r="N55" s="44">
        <v>6.5</v>
      </c>
      <c r="O55" s="44">
        <v>6.5</v>
      </c>
      <c r="P55" s="14">
        <f t="shared" si="3"/>
        <v>6.5</v>
      </c>
      <c r="Q55" s="14"/>
      <c r="R55" s="64">
        <f t="shared" si="6"/>
        <v>7.7</v>
      </c>
      <c r="S55" s="127">
        <f t="shared" si="8"/>
        <v>19.2</v>
      </c>
    </row>
    <row r="56" spans="1:19" ht="21" customHeight="1">
      <c r="A56" s="155">
        <v>46</v>
      </c>
      <c r="B56" s="21" t="s">
        <v>181</v>
      </c>
      <c r="C56" s="21" t="s">
        <v>182</v>
      </c>
      <c r="D56" s="20">
        <v>2014</v>
      </c>
      <c r="E56" s="137" t="s">
        <v>43</v>
      </c>
      <c r="F56" s="145" t="s">
        <v>44</v>
      </c>
      <c r="G56" s="88">
        <v>1.5</v>
      </c>
      <c r="H56" s="44">
        <v>10</v>
      </c>
      <c r="I56" s="44">
        <v>10</v>
      </c>
      <c r="J56" s="14">
        <f t="shared" si="4"/>
        <v>10</v>
      </c>
      <c r="K56" s="14"/>
      <c r="L56" s="64">
        <f t="shared" si="5"/>
        <v>11.5</v>
      </c>
      <c r="M56" s="88">
        <v>1.2</v>
      </c>
      <c r="N56" s="44">
        <v>6.5</v>
      </c>
      <c r="O56" s="44">
        <v>6.5</v>
      </c>
      <c r="P56" s="14">
        <f t="shared" si="3"/>
        <v>6.5</v>
      </c>
      <c r="Q56" s="14"/>
      <c r="R56" s="64">
        <f t="shared" si="6"/>
        <v>7.7</v>
      </c>
      <c r="S56" s="127">
        <f t="shared" si="8"/>
        <v>19.2</v>
      </c>
    </row>
    <row r="57" spans="1:19" ht="21" customHeight="1">
      <c r="A57" s="155">
        <v>47</v>
      </c>
      <c r="B57" s="21" t="s">
        <v>136</v>
      </c>
      <c r="C57" s="21" t="s">
        <v>183</v>
      </c>
      <c r="D57" s="20">
        <v>2014</v>
      </c>
      <c r="E57" s="137" t="s">
        <v>43</v>
      </c>
      <c r="F57" s="145" t="s">
        <v>44</v>
      </c>
      <c r="G57" s="88">
        <v>1.5</v>
      </c>
      <c r="H57" s="44">
        <v>10</v>
      </c>
      <c r="I57" s="44">
        <v>10</v>
      </c>
      <c r="J57" s="14">
        <f t="shared" si="4"/>
        <v>10</v>
      </c>
      <c r="K57" s="14"/>
      <c r="L57" s="64">
        <f t="shared" si="5"/>
        <v>11.5</v>
      </c>
      <c r="M57" s="88">
        <v>1.2</v>
      </c>
      <c r="N57" s="44">
        <v>6.5</v>
      </c>
      <c r="O57" s="44">
        <v>6.5</v>
      </c>
      <c r="P57" s="14">
        <f t="shared" si="3"/>
        <v>6.5</v>
      </c>
      <c r="Q57" s="14"/>
      <c r="R57" s="64">
        <f t="shared" si="6"/>
        <v>7.7</v>
      </c>
      <c r="S57" s="127">
        <f t="shared" si="8"/>
        <v>19.2</v>
      </c>
    </row>
    <row r="58" spans="1:19" ht="21" customHeight="1">
      <c r="A58" s="155">
        <v>48</v>
      </c>
      <c r="B58" s="21" t="s">
        <v>553</v>
      </c>
      <c r="C58" s="21" t="s">
        <v>554</v>
      </c>
      <c r="D58" s="20">
        <v>2015</v>
      </c>
      <c r="E58" s="137" t="s">
        <v>494</v>
      </c>
      <c r="F58" s="145" t="s">
        <v>44</v>
      </c>
      <c r="G58" s="89">
        <v>1.5</v>
      </c>
      <c r="H58" s="62">
        <v>2</v>
      </c>
      <c r="I58" s="62">
        <v>2</v>
      </c>
      <c r="J58" s="62">
        <v>8</v>
      </c>
      <c r="K58" s="63"/>
      <c r="L58" s="64">
        <v>9.5</v>
      </c>
      <c r="M58" s="88">
        <v>1.2</v>
      </c>
      <c r="N58" s="62">
        <v>2.8</v>
      </c>
      <c r="O58" s="62">
        <v>2.8</v>
      </c>
      <c r="P58" s="62">
        <v>7.2</v>
      </c>
      <c r="Q58" s="62"/>
      <c r="R58" s="64">
        <v>9.6</v>
      </c>
      <c r="S58" s="127">
        <f t="shared" si="8"/>
        <v>19.100000000000001</v>
      </c>
    </row>
    <row r="59" spans="1:19" ht="21" customHeight="1">
      <c r="A59" s="155">
        <v>49</v>
      </c>
      <c r="B59" s="21" t="s">
        <v>186</v>
      </c>
      <c r="C59" s="21" t="s">
        <v>187</v>
      </c>
      <c r="D59" s="20">
        <v>2014</v>
      </c>
      <c r="E59" s="137" t="s">
        <v>43</v>
      </c>
      <c r="F59" s="145" t="s">
        <v>44</v>
      </c>
      <c r="G59" s="89">
        <v>1.5</v>
      </c>
      <c r="H59" s="62">
        <v>2</v>
      </c>
      <c r="I59" s="62">
        <v>2</v>
      </c>
      <c r="J59" s="62">
        <v>8</v>
      </c>
      <c r="K59" s="63"/>
      <c r="L59" s="64">
        <v>9.5</v>
      </c>
      <c r="M59" s="88">
        <v>1.2</v>
      </c>
      <c r="N59" s="62">
        <v>2.8</v>
      </c>
      <c r="O59" s="62">
        <v>2.8</v>
      </c>
      <c r="P59" s="62">
        <v>7.2</v>
      </c>
      <c r="Q59" s="62"/>
      <c r="R59" s="64">
        <v>9.6</v>
      </c>
      <c r="S59" s="127">
        <f t="shared" si="8"/>
        <v>19.100000000000001</v>
      </c>
    </row>
    <row r="60" spans="1:19" ht="21" customHeight="1">
      <c r="A60" s="155">
        <v>50</v>
      </c>
      <c r="B60" s="21" t="s">
        <v>564</v>
      </c>
      <c r="C60" s="21" t="s">
        <v>565</v>
      </c>
      <c r="D60" s="20">
        <v>2015</v>
      </c>
      <c r="E60" s="137" t="s">
        <v>494</v>
      </c>
      <c r="F60" s="145" t="s">
        <v>44</v>
      </c>
      <c r="G60" s="89">
        <v>1.5</v>
      </c>
      <c r="H60" s="62">
        <v>2</v>
      </c>
      <c r="I60" s="62">
        <v>2</v>
      </c>
      <c r="J60" s="62">
        <v>8</v>
      </c>
      <c r="K60" s="63"/>
      <c r="L60" s="64">
        <v>9.5</v>
      </c>
      <c r="M60" s="88">
        <v>1.2</v>
      </c>
      <c r="N60" s="62">
        <v>2.8</v>
      </c>
      <c r="O60" s="62">
        <v>2.8</v>
      </c>
      <c r="P60" s="62">
        <v>7.2</v>
      </c>
      <c r="Q60" s="62"/>
      <c r="R60" s="64">
        <v>9.6</v>
      </c>
      <c r="S60" s="127">
        <f t="shared" si="8"/>
        <v>19.100000000000001</v>
      </c>
    </row>
    <row r="61" spans="1:19" ht="21" customHeight="1">
      <c r="A61" s="155">
        <v>51</v>
      </c>
      <c r="B61" s="21" t="s">
        <v>562</v>
      </c>
      <c r="C61" s="21" t="s">
        <v>563</v>
      </c>
      <c r="D61" s="20">
        <v>2015</v>
      </c>
      <c r="E61" s="137" t="s">
        <v>494</v>
      </c>
      <c r="F61" s="145" t="s">
        <v>44</v>
      </c>
      <c r="G61" s="89">
        <v>1.5</v>
      </c>
      <c r="H61" s="62">
        <v>2</v>
      </c>
      <c r="I61" s="62">
        <v>2</v>
      </c>
      <c r="J61" s="62">
        <v>8</v>
      </c>
      <c r="K61" s="63"/>
      <c r="L61" s="64">
        <v>9.5</v>
      </c>
      <c r="M61" s="88">
        <v>1.2</v>
      </c>
      <c r="N61" s="62">
        <v>2.8</v>
      </c>
      <c r="O61" s="62">
        <v>2.8</v>
      </c>
      <c r="P61" s="62">
        <v>7.2</v>
      </c>
      <c r="Q61" s="62"/>
      <c r="R61" s="64">
        <v>9.6</v>
      </c>
      <c r="S61" s="127">
        <f t="shared" si="8"/>
        <v>19.100000000000001</v>
      </c>
    </row>
    <row r="62" spans="1:19" ht="21" customHeight="1">
      <c r="A62" s="155">
        <v>52</v>
      </c>
      <c r="B62" s="21" t="s">
        <v>559</v>
      </c>
      <c r="C62" s="21" t="s">
        <v>538</v>
      </c>
      <c r="D62" s="20">
        <v>2015</v>
      </c>
      <c r="E62" s="137" t="s">
        <v>494</v>
      </c>
      <c r="F62" s="145" t="s">
        <v>44</v>
      </c>
      <c r="G62" s="89">
        <v>1.5</v>
      </c>
      <c r="H62" s="62">
        <v>2</v>
      </c>
      <c r="I62" s="62">
        <v>2</v>
      </c>
      <c r="J62" s="62">
        <v>8</v>
      </c>
      <c r="K62" s="63"/>
      <c r="L62" s="64">
        <v>9.5</v>
      </c>
      <c r="M62" s="88">
        <v>1.2</v>
      </c>
      <c r="N62" s="62">
        <v>2.8</v>
      </c>
      <c r="O62" s="62">
        <v>2.8</v>
      </c>
      <c r="P62" s="62">
        <v>7.2</v>
      </c>
      <c r="Q62" s="62"/>
      <c r="R62" s="64">
        <v>9.6</v>
      </c>
      <c r="S62" s="127">
        <f t="shared" si="8"/>
        <v>19.100000000000001</v>
      </c>
    </row>
    <row r="63" spans="1:19" ht="21" customHeight="1">
      <c r="A63" s="155">
        <v>53</v>
      </c>
      <c r="B63" s="21" t="s">
        <v>110</v>
      </c>
      <c r="C63" s="21" t="s">
        <v>195</v>
      </c>
      <c r="D63" s="20">
        <v>2014</v>
      </c>
      <c r="E63" s="137" t="s">
        <v>43</v>
      </c>
      <c r="F63" s="145" t="s">
        <v>44</v>
      </c>
      <c r="G63" s="88">
        <v>1.5</v>
      </c>
      <c r="H63" s="14">
        <v>7.9</v>
      </c>
      <c r="I63" s="14">
        <v>8</v>
      </c>
      <c r="J63" s="14">
        <f t="shared" ref="J63:J109" si="9">(H63+I63)/2</f>
        <v>7.95</v>
      </c>
      <c r="K63" s="14"/>
      <c r="L63" s="64">
        <f t="shared" ref="L63:L109" si="10">G63+J63</f>
        <v>9.4499999999999993</v>
      </c>
      <c r="M63" s="88">
        <v>1.2</v>
      </c>
      <c r="N63" s="44">
        <v>8.5</v>
      </c>
      <c r="O63" s="44">
        <v>8.4</v>
      </c>
      <c r="P63" s="14">
        <f t="shared" ref="P63:P109" si="11">(N63+O63)/2</f>
        <v>8.4499999999999993</v>
      </c>
      <c r="Q63" s="14"/>
      <c r="R63" s="64">
        <f t="shared" ref="R63:R109" si="12">M63+P63</f>
        <v>9.6499999999999986</v>
      </c>
      <c r="S63" s="127">
        <f t="shared" si="8"/>
        <v>19.099999999999998</v>
      </c>
    </row>
    <row r="64" spans="1:19" ht="21" customHeight="1">
      <c r="A64" s="155">
        <v>54</v>
      </c>
      <c r="B64" s="21" t="s">
        <v>166</v>
      </c>
      <c r="C64" s="21" t="s">
        <v>194</v>
      </c>
      <c r="D64" s="20">
        <v>2014</v>
      </c>
      <c r="E64" s="137" t="s">
        <v>43</v>
      </c>
      <c r="F64" s="145" t="s">
        <v>44</v>
      </c>
      <c r="G64" s="88">
        <v>1.5</v>
      </c>
      <c r="H64" s="14">
        <v>7.9</v>
      </c>
      <c r="I64" s="14">
        <v>8</v>
      </c>
      <c r="J64" s="14">
        <f t="shared" si="9"/>
        <v>7.95</v>
      </c>
      <c r="K64" s="14"/>
      <c r="L64" s="64">
        <f t="shared" si="10"/>
        <v>9.4499999999999993</v>
      </c>
      <c r="M64" s="88">
        <v>1.2</v>
      </c>
      <c r="N64" s="44">
        <v>8.5</v>
      </c>
      <c r="O64" s="44">
        <v>8.4</v>
      </c>
      <c r="P64" s="14">
        <f t="shared" si="11"/>
        <v>8.4499999999999993</v>
      </c>
      <c r="Q64" s="14"/>
      <c r="R64" s="64">
        <f t="shared" si="12"/>
        <v>9.6499999999999986</v>
      </c>
      <c r="S64" s="127">
        <f t="shared" si="8"/>
        <v>19.099999999999998</v>
      </c>
    </row>
    <row r="65" spans="1:19" ht="21" customHeight="1">
      <c r="A65" s="155">
        <v>55</v>
      </c>
      <c r="B65" s="21" t="s">
        <v>196</v>
      </c>
      <c r="C65" s="21" t="s">
        <v>197</v>
      </c>
      <c r="D65" s="20">
        <v>2014</v>
      </c>
      <c r="E65" s="137" t="s">
        <v>43</v>
      </c>
      <c r="F65" s="145" t="s">
        <v>44</v>
      </c>
      <c r="G65" s="88">
        <v>1.5</v>
      </c>
      <c r="H65" s="14">
        <v>7.9</v>
      </c>
      <c r="I65" s="14">
        <v>8</v>
      </c>
      <c r="J65" s="14">
        <f t="shared" si="9"/>
        <v>7.95</v>
      </c>
      <c r="K65" s="14"/>
      <c r="L65" s="64">
        <f t="shared" si="10"/>
        <v>9.4499999999999993</v>
      </c>
      <c r="M65" s="88">
        <v>1.2</v>
      </c>
      <c r="N65" s="44">
        <v>8.5</v>
      </c>
      <c r="O65" s="44">
        <v>8.4</v>
      </c>
      <c r="P65" s="14">
        <f t="shared" si="11"/>
        <v>8.4499999999999993</v>
      </c>
      <c r="Q65" s="14"/>
      <c r="R65" s="64">
        <f t="shared" si="12"/>
        <v>9.6499999999999986</v>
      </c>
      <c r="S65" s="127">
        <f t="shared" si="8"/>
        <v>19.099999999999998</v>
      </c>
    </row>
    <row r="66" spans="1:19" ht="21" customHeight="1">
      <c r="A66" s="155">
        <v>56</v>
      </c>
      <c r="B66" s="21" t="s">
        <v>102</v>
      </c>
      <c r="C66" s="21" t="s">
        <v>198</v>
      </c>
      <c r="D66" s="20">
        <v>2014</v>
      </c>
      <c r="E66" s="137" t="s">
        <v>43</v>
      </c>
      <c r="F66" s="145" t="s">
        <v>44</v>
      </c>
      <c r="G66" s="88">
        <v>1.5</v>
      </c>
      <c r="H66" s="44">
        <v>9.1999999999999993</v>
      </c>
      <c r="I66" s="44">
        <v>9.1999999999999993</v>
      </c>
      <c r="J66" s="14">
        <f t="shared" si="9"/>
        <v>9.1999999999999993</v>
      </c>
      <c r="K66" s="14"/>
      <c r="L66" s="64">
        <f t="shared" si="10"/>
        <v>10.7</v>
      </c>
      <c r="M66" s="88">
        <v>1.2</v>
      </c>
      <c r="N66" s="14">
        <v>7.1</v>
      </c>
      <c r="O66" s="14">
        <v>7.1</v>
      </c>
      <c r="P66" s="14">
        <f t="shared" si="11"/>
        <v>7.1</v>
      </c>
      <c r="Q66" s="14"/>
      <c r="R66" s="64">
        <f t="shared" si="12"/>
        <v>8.2999999999999989</v>
      </c>
      <c r="S66" s="127">
        <f t="shared" si="8"/>
        <v>19</v>
      </c>
    </row>
    <row r="67" spans="1:19" ht="21" customHeight="1">
      <c r="A67" s="155">
        <v>57</v>
      </c>
      <c r="B67" s="21" t="s">
        <v>201</v>
      </c>
      <c r="C67" s="21" t="s">
        <v>202</v>
      </c>
      <c r="D67" s="20">
        <v>2014</v>
      </c>
      <c r="E67" s="137" t="s">
        <v>43</v>
      </c>
      <c r="F67" s="145" t="s">
        <v>44</v>
      </c>
      <c r="G67" s="88">
        <v>1.5</v>
      </c>
      <c r="H67" s="44">
        <v>9.9</v>
      </c>
      <c r="I67" s="44">
        <v>9.8000000000000007</v>
      </c>
      <c r="J67" s="14">
        <f t="shared" si="9"/>
        <v>9.8500000000000014</v>
      </c>
      <c r="K67" s="14"/>
      <c r="L67" s="64">
        <f t="shared" si="10"/>
        <v>11.350000000000001</v>
      </c>
      <c r="M67" s="88">
        <v>1.6</v>
      </c>
      <c r="N67" s="44">
        <v>6</v>
      </c>
      <c r="O67" s="44">
        <v>6</v>
      </c>
      <c r="P67" s="14">
        <f t="shared" si="11"/>
        <v>6</v>
      </c>
      <c r="Q67" s="14"/>
      <c r="R67" s="64">
        <f t="shared" si="12"/>
        <v>7.6</v>
      </c>
      <c r="S67" s="127">
        <f t="shared" si="8"/>
        <v>18.950000000000003</v>
      </c>
    </row>
    <row r="68" spans="1:19" ht="21" customHeight="1">
      <c r="A68" s="155">
        <v>58</v>
      </c>
      <c r="B68" s="21" t="s">
        <v>199</v>
      </c>
      <c r="C68" s="21" t="s">
        <v>200</v>
      </c>
      <c r="D68" s="20">
        <v>2014</v>
      </c>
      <c r="E68" s="137" t="s">
        <v>43</v>
      </c>
      <c r="F68" s="145" t="s">
        <v>44</v>
      </c>
      <c r="G68" s="88">
        <v>1.5</v>
      </c>
      <c r="H68" s="44">
        <v>9.9</v>
      </c>
      <c r="I68" s="44">
        <v>9.8000000000000007</v>
      </c>
      <c r="J68" s="14">
        <f t="shared" si="9"/>
        <v>9.8500000000000014</v>
      </c>
      <c r="K68" s="14"/>
      <c r="L68" s="64">
        <f t="shared" si="10"/>
        <v>11.350000000000001</v>
      </c>
      <c r="M68" s="88">
        <v>1.6</v>
      </c>
      <c r="N68" s="44">
        <v>6</v>
      </c>
      <c r="O68" s="44">
        <v>6</v>
      </c>
      <c r="P68" s="14">
        <f t="shared" si="11"/>
        <v>6</v>
      </c>
      <c r="Q68" s="14"/>
      <c r="R68" s="64">
        <f t="shared" si="12"/>
        <v>7.6</v>
      </c>
      <c r="S68" s="127">
        <f t="shared" si="8"/>
        <v>18.950000000000003</v>
      </c>
    </row>
    <row r="69" spans="1:19" ht="21" customHeight="1">
      <c r="A69" s="155">
        <v>59</v>
      </c>
      <c r="B69" s="21" t="s">
        <v>213</v>
      </c>
      <c r="C69" s="21" t="s">
        <v>214</v>
      </c>
      <c r="D69" s="20">
        <v>2015</v>
      </c>
      <c r="E69" s="137" t="s">
        <v>43</v>
      </c>
      <c r="F69" s="145" t="s">
        <v>44</v>
      </c>
      <c r="G69" s="88">
        <v>1.5</v>
      </c>
      <c r="H69" s="44">
        <v>9.6</v>
      </c>
      <c r="I69" s="44">
        <v>9.6999999999999993</v>
      </c>
      <c r="J69" s="14">
        <f t="shared" si="9"/>
        <v>9.6499999999999986</v>
      </c>
      <c r="K69" s="14"/>
      <c r="L69" s="64">
        <f t="shared" si="10"/>
        <v>11.149999999999999</v>
      </c>
      <c r="M69" s="88">
        <v>1.6</v>
      </c>
      <c r="N69" s="44">
        <v>6.2</v>
      </c>
      <c r="O69" s="44">
        <v>6.2</v>
      </c>
      <c r="P69" s="14">
        <f t="shared" si="11"/>
        <v>6.2</v>
      </c>
      <c r="Q69" s="14"/>
      <c r="R69" s="64">
        <f t="shared" si="12"/>
        <v>7.8000000000000007</v>
      </c>
      <c r="S69" s="127">
        <f t="shared" si="8"/>
        <v>18.95</v>
      </c>
    </row>
    <row r="70" spans="1:19" ht="21" customHeight="1">
      <c r="A70" s="155">
        <v>60</v>
      </c>
      <c r="B70" s="21" t="s">
        <v>224</v>
      </c>
      <c r="C70" s="21" t="s">
        <v>225</v>
      </c>
      <c r="D70" s="20">
        <v>2015</v>
      </c>
      <c r="E70" s="137" t="s">
        <v>43</v>
      </c>
      <c r="F70" s="145" t="s">
        <v>44</v>
      </c>
      <c r="G70" s="88">
        <v>1.5</v>
      </c>
      <c r="H70" s="44">
        <v>9.8000000000000007</v>
      </c>
      <c r="I70" s="44">
        <v>9.6999999999999993</v>
      </c>
      <c r="J70" s="14">
        <f t="shared" si="9"/>
        <v>9.75</v>
      </c>
      <c r="K70" s="14"/>
      <c r="L70" s="64">
        <f t="shared" si="10"/>
        <v>11.25</v>
      </c>
      <c r="M70" s="88">
        <v>2.2000000000000002</v>
      </c>
      <c r="N70" s="44">
        <v>5.5</v>
      </c>
      <c r="O70" s="44">
        <v>5.5</v>
      </c>
      <c r="P70" s="14">
        <f t="shared" si="11"/>
        <v>5.5</v>
      </c>
      <c r="Q70" s="14"/>
      <c r="R70" s="64">
        <f t="shared" si="12"/>
        <v>7.7</v>
      </c>
      <c r="S70" s="127">
        <f t="shared" si="8"/>
        <v>18.95</v>
      </c>
    </row>
    <row r="71" spans="1:19" ht="21" customHeight="1">
      <c r="A71" s="155">
        <v>61</v>
      </c>
      <c r="B71" s="21" t="s">
        <v>51</v>
      </c>
      <c r="C71" s="21" t="s">
        <v>226</v>
      </c>
      <c r="D71" s="20">
        <v>2015</v>
      </c>
      <c r="E71" s="137" t="s">
        <v>43</v>
      </c>
      <c r="F71" s="145" t="s">
        <v>44</v>
      </c>
      <c r="G71" s="88">
        <v>1.5</v>
      </c>
      <c r="H71" s="14">
        <v>7.2</v>
      </c>
      <c r="I71" s="14">
        <v>7</v>
      </c>
      <c r="J71" s="14">
        <f t="shared" si="9"/>
        <v>7.1</v>
      </c>
      <c r="K71" s="14"/>
      <c r="L71" s="64">
        <f t="shared" si="10"/>
        <v>8.6</v>
      </c>
      <c r="M71" s="88">
        <v>1.6</v>
      </c>
      <c r="N71" s="44">
        <v>8.8000000000000007</v>
      </c>
      <c r="O71" s="44">
        <v>8.6999999999999993</v>
      </c>
      <c r="P71" s="14">
        <f t="shared" si="11"/>
        <v>8.75</v>
      </c>
      <c r="Q71" s="14"/>
      <c r="R71" s="64">
        <f t="shared" si="12"/>
        <v>10.35</v>
      </c>
      <c r="S71" s="127">
        <f t="shared" si="8"/>
        <v>18.95</v>
      </c>
    </row>
    <row r="72" spans="1:19" ht="21" customHeight="1">
      <c r="A72" s="155">
        <v>62</v>
      </c>
      <c r="B72" s="21" t="s">
        <v>136</v>
      </c>
      <c r="C72" s="21" t="s">
        <v>242</v>
      </c>
      <c r="D72" s="20">
        <v>2015</v>
      </c>
      <c r="E72" s="137" t="s">
        <v>43</v>
      </c>
      <c r="F72" s="145" t="s">
        <v>44</v>
      </c>
      <c r="G72" s="88">
        <v>1.5</v>
      </c>
      <c r="H72" s="44">
        <v>9.8000000000000007</v>
      </c>
      <c r="I72" s="44">
        <v>9.6999999999999993</v>
      </c>
      <c r="J72" s="14">
        <f t="shared" si="9"/>
        <v>9.75</v>
      </c>
      <c r="K72" s="14"/>
      <c r="L72" s="64">
        <f t="shared" si="10"/>
        <v>11.25</v>
      </c>
      <c r="M72" s="88">
        <v>2.2000000000000002</v>
      </c>
      <c r="N72" s="44">
        <v>5.5</v>
      </c>
      <c r="O72" s="44">
        <v>5.5</v>
      </c>
      <c r="P72" s="14">
        <f t="shared" si="11"/>
        <v>5.5</v>
      </c>
      <c r="Q72" s="14"/>
      <c r="R72" s="64">
        <f t="shared" si="12"/>
        <v>7.7</v>
      </c>
      <c r="S72" s="127">
        <f t="shared" si="8"/>
        <v>18.95</v>
      </c>
    </row>
    <row r="73" spans="1:19" ht="21" customHeight="1">
      <c r="A73" s="155">
        <v>63</v>
      </c>
      <c r="B73" s="21" t="s">
        <v>100</v>
      </c>
      <c r="C73" s="21" t="s">
        <v>243</v>
      </c>
      <c r="D73" s="20">
        <v>2015</v>
      </c>
      <c r="E73" s="137" t="s">
        <v>43</v>
      </c>
      <c r="F73" s="145" t="s">
        <v>44</v>
      </c>
      <c r="G73" s="88">
        <v>1.5</v>
      </c>
      <c r="H73" s="14">
        <v>7.2</v>
      </c>
      <c r="I73" s="14">
        <v>7</v>
      </c>
      <c r="J73" s="14">
        <f t="shared" si="9"/>
        <v>7.1</v>
      </c>
      <c r="K73" s="14"/>
      <c r="L73" s="64">
        <f t="shared" si="10"/>
        <v>8.6</v>
      </c>
      <c r="M73" s="88">
        <v>1.6</v>
      </c>
      <c r="N73" s="44">
        <v>8.8000000000000007</v>
      </c>
      <c r="O73" s="44">
        <v>8.6999999999999993</v>
      </c>
      <c r="P73" s="14">
        <f t="shared" si="11"/>
        <v>8.75</v>
      </c>
      <c r="Q73" s="14"/>
      <c r="R73" s="64">
        <f t="shared" si="12"/>
        <v>10.35</v>
      </c>
      <c r="S73" s="127">
        <f t="shared" si="8"/>
        <v>18.95</v>
      </c>
    </row>
    <row r="74" spans="1:19" ht="21" customHeight="1">
      <c r="A74" s="155">
        <v>64</v>
      </c>
      <c r="B74" s="21" t="s">
        <v>566</v>
      </c>
      <c r="C74" s="21" t="s">
        <v>550</v>
      </c>
      <c r="D74" s="20">
        <v>2015</v>
      </c>
      <c r="E74" s="137" t="s">
        <v>494</v>
      </c>
      <c r="F74" s="145" t="s">
        <v>44</v>
      </c>
      <c r="G74" s="88">
        <v>1.5</v>
      </c>
      <c r="H74" s="14">
        <v>7.2</v>
      </c>
      <c r="I74" s="14">
        <v>7</v>
      </c>
      <c r="J74" s="14">
        <f t="shared" si="9"/>
        <v>7.1</v>
      </c>
      <c r="K74" s="14"/>
      <c r="L74" s="64">
        <f t="shared" si="10"/>
        <v>8.6</v>
      </c>
      <c r="M74" s="88">
        <v>1.6</v>
      </c>
      <c r="N74" s="44">
        <v>8.8000000000000007</v>
      </c>
      <c r="O74" s="44">
        <v>8.6999999999999993</v>
      </c>
      <c r="P74" s="14">
        <f t="shared" si="11"/>
        <v>8.75</v>
      </c>
      <c r="Q74" s="14"/>
      <c r="R74" s="64">
        <f t="shared" si="12"/>
        <v>10.35</v>
      </c>
      <c r="S74" s="127">
        <f t="shared" si="8"/>
        <v>18.95</v>
      </c>
    </row>
    <row r="75" spans="1:19" ht="21" customHeight="1">
      <c r="A75" s="155">
        <v>65</v>
      </c>
      <c r="B75" s="21" t="s">
        <v>128</v>
      </c>
      <c r="C75" s="21" t="s">
        <v>129</v>
      </c>
      <c r="D75" s="20">
        <v>2015</v>
      </c>
      <c r="E75" s="137" t="s">
        <v>43</v>
      </c>
      <c r="F75" s="145" t="s">
        <v>44</v>
      </c>
      <c r="G75" s="88">
        <v>1.5</v>
      </c>
      <c r="H75" s="14">
        <v>7.2</v>
      </c>
      <c r="I75" s="14">
        <v>7</v>
      </c>
      <c r="J75" s="14">
        <f t="shared" si="9"/>
        <v>7.1</v>
      </c>
      <c r="K75" s="14"/>
      <c r="L75" s="64">
        <f t="shared" si="10"/>
        <v>8.6</v>
      </c>
      <c r="M75" s="88">
        <v>1.6</v>
      </c>
      <c r="N75" s="44">
        <v>8.8000000000000007</v>
      </c>
      <c r="O75" s="44">
        <v>8.6999999999999993</v>
      </c>
      <c r="P75" s="14">
        <f t="shared" si="11"/>
        <v>8.75</v>
      </c>
      <c r="Q75" s="14"/>
      <c r="R75" s="64">
        <f t="shared" si="12"/>
        <v>10.35</v>
      </c>
      <c r="S75" s="127">
        <f t="shared" si="8"/>
        <v>18.95</v>
      </c>
    </row>
    <row r="76" spans="1:19" ht="21" customHeight="1">
      <c r="A76" s="155">
        <v>66</v>
      </c>
      <c r="B76" s="21" t="s">
        <v>130</v>
      </c>
      <c r="C76" s="21" t="s">
        <v>131</v>
      </c>
      <c r="D76" s="20">
        <v>2015</v>
      </c>
      <c r="E76" s="137" t="s">
        <v>43</v>
      </c>
      <c r="F76" s="145" t="s">
        <v>44</v>
      </c>
      <c r="G76" s="88">
        <v>1.5</v>
      </c>
      <c r="H76" s="14">
        <v>8.6</v>
      </c>
      <c r="I76" s="14">
        <v>8.8000000000000007</v>
      </c>
      <c r="J76" s="14">
        <f t="shared" si="9"/>
        <v>8.6999999999999993</v>
      </c>
      <c r="K76" s="14"/>
      <c r="L76" s="64">
        <f t="shared" si="10"/>
        <v>10.199999999999999</v>
      </c>
      <c r="M76" s="88">
        <v>1.6</v>
      </c>
      <c r="N76" s="14">
        <v>7.1</v>
      </c>
      <c r="O76" s="14">
        <v>7.1</v>
      </c>
      <c r="P76" s="14">
        <f t="shared" si="11"/>
        <v>7.1</v>
      </c>
      <c r="Q76" s="14"/>
      <c r="R76" s="64">
        <f t="shared" si="12"/>
        <v>8.6999999999999993</v>
      </c>
      <c r="S76" s="127">
        <f t="shared" si="8"/>
        <v>18.899999999999999</v>
      </c>
    </row>
    <row r="77" spans="1:19" ht="21" customHeight="1">
      <c r="A77" s="155">
        <v>67</v>
      </c>
      <c r="B77" s="21" t="s">
        <v>132</v>
      </c>
      <c r="C77" s="21" t="s">
        <v>133</v>
      </c>
      <c r="D77" s="20">
        <v>2015</v>
      </c>
      <c r="E77" s="137" t="s">
        <v>43</v>
      </c>
      <c r="F77" s="145" t="s">
        <v>44</v>
      </c>
      <c r="G77" s="88">
        <v>1.5</v>
      </c>
      <c r="H77" s="44">
        <v>9.6</v>
      </c>
      <c r="I77" s="44">
        <v>9.6999999999999993</v>
      </c>
      <c r="J77" s="14">
        <f t="shared" si="9"/>
        <v>9.6499999999999986</v>
      </c>
      <c r="K77" s="14"/>
      <c r="L77" s="64">
        <f t="shared" si="10"/>
        <v>11.149999999999999</v>
      </c>
      <c r="M77" s="88">
        <v>1.6</v>
      </c>
      <c r="N77" s="44">
        <v>6.2</v>
      </c>
      <c r="O77" s="44">
        <v>6</v>
      </c>
      <c r="P77" s="14">
        <f t="shared" si="11"/>
        <v>6.1</v>
      </c>
      <c r="Q77" s="14"/>
      <c r="R77" s="64">
        <f t="shared" si="12"/>
        <v>7.6999999999999993</v>
      </c>
      <c r="S77" s="127">
        <f t="shared" si="8"/>
        <v>18.849999999999998</v>
      </c>
    </row>
    <row r="78" spans="1:19" ht="21" customHeight="1">
      <c r="A78" s="155">
        <v>68</v>
      </c>
      <c r="B78" s="21" t="s">
        <v>132</v>
      </c>
      <c r="C78" s="21" t="s">
        <v>218</v>
      </c>
      <c r="D78" s="20">
        <v>2015</v>
      </c>
      <c r="E78" s="137" t="s">
        <v>43</v>
      </c>
      <c r="F78" s="145" t="s">
        <v>44</v>
      </c>
      <c r="G78" s="88">
        <v>1.5</v>
      </c>
      <c r="H78" s="44">
        <v>9.6</v>
      </c>
      <c r="I78" s="44">
        <v>9.6999999999999993</v>
      </c>
      <c r="J78" s="14">
        <f t="shared" si="9"/>
        <v>9.6499999999999986</v>
      </c>
      <c r="K78" s="14"/>
      <c r="L78" s="64">
        <f t="shared" si="10"/>
        <v>11.149999999999999</v>
      </c>
      <c r="M78" s="88">
        <v>1.6</v>
      </c>
      <c r="N78" s="44">
        <v>6.2</v>
      </c>
      <c r="O78" s="44">
        <v>6</v>
      </c>
      <c r="P78" s="14">
        <f t="shared" si="11"/>
        <v>6.1</v>
      </c>
      <c r="Q78" s="14"/>
      <c r="R78" s="64">
        <f t="shared" si="12"/>
        <v>7.6999999999999993</v>
      </c>
      <c r="S78" s="127">
        <f t="shared" si="8"/>
        <v>18.849999999999998</v>
      </c>
    </row>
    <row r="79" spans="1:19" ht="21" customHeight="1">
      <c r="A79" s="155">
        <v>69</v>
      </c>
      <c r="B79" s="21" t="s">
        <v>220</v>
      </c>
      <c r="C79" s="21" t="s">
        <v>221</v>
      </c>
      <c r="D79" s="20">
        <v>2015</v>
      </c>
      <c r="E79" s="137" t="s">
        <v>43</v>
      </c>
      <c r="F79" s="145" t="s">
        <v>44</v>
      </c>
      <c r="G79" s="88">
        <v>1.5</v>
      </c>
      <c r="H79" s="14">
        <v>8.6</v>
      </c>
      <c r="I79" s="14">
        <v>8.8000000000000007</v>
      </c>
      <c r="J79" s="14">
        <f t="shared" si="9"/>
        <v>8.6999999999999993</v>
      </c>
      <c r="K79" s="14"/>
      <c r="L79" s="64">
        <f t="shared" si="10"/>
        <v>10.199999999999999</v>
      </c>
      <c r="M79" s="88">
        <v>1.6</v>
      </c>
      <c r="N79" s="44">
        <v>7.1</v>
      </c>
      <c r="O79" s="44">
        <v>6.9</v>
      </c>
      <c r="P79" s="14">
        <f t="shared" si="11"/>
        <v>7</v>
      </c>
      <c r="Q79" s="14"/>
      <c r="R79" s="64">
        <f t="shared" si="12"/>
        <v>8.6</v>
      </c>
      <c r="S79" s="127">
        <f t="shared" si="8"/>
        <v>18.799999999999997</v>
      </c>
    </row>
    <row r="80" spans="1:19" ht="21" customHeight="1">
      <c r="A80" s="155">
        <v>70</v>
      </c>
      <c r="B80" s="21" t="s">
        <v>81</v>
      </c>
      <c r="C80" s="21" t="s">
        <v>219</v>
      </c>
      <c r="D80" s="20">
        <v>2015</v>
      </c>
      <c r="E80" s="137" t="s">
        <v>43</v>
      </c>
      <c r="F80" s="145" t="s">
        <v>44</v>
      </c>
      <c r="G80" s="88">
        <v>1.5</v>
      </c>
      <c r="H80" s="14">
        <v>7.2</v>
      </c>
      <c r="I80" s="14">
        <v>7</v>
      </c>
      <c r="J80" s="14">
        <f t="shared" si="9"/>
        <v>7.1</v>
      </c>
      <c r="K80" s="14"/>
      <c r="L80" s="64">
        <f t="shared" si="10"/>
        <v>8.6</v>
      </c>
      <c r="M80" s="88">
        <v>1.6</v>
      </c>
      <c r="N80" s="44">
        <v>8.5</v>
      </c>
      <c r="O80" s="44">
        <v>8.6999999999999993</v>
      </c>
      <c r="P80" s="14">
        <f t="shared" si="11"/>
        <v>8.6</v>
      </c>
      <c r="Q80" s="14"/>
      <c r="R80" s="64">
        <f t="shared" si="12"/>
        <v>10.199999999999999</v>
      </c>
      <c r="S80" s="127">
        <f t="shared" si="8"/>
        <v>18.799999999999997</v>
      </c>
    </row>
    <row r="81" spans="1:20" ht="21" customHeight="1">
      <c r="A81" s="155">
        <v>71</v>
      </c>
      <c r="B81" s="21" t="s">
        <v>222</v>
      </c>
      <c r="C81" s="21" t="s">
        <v>223</v>
      </c>
      <c r="D81" s="20">
        <v>2015</v>
      </c>
      <c r="E81" s="137" t="s">
        <v>43</v>
      </c>
      <c r="F81" s="145" t="s">
        <v>44</v>
      </c>
      <c r="G81" s="88">
        <v>1.5</v>
      </c>
      <c r="H81" s="14">
        <v>7.9</v>
      </c>
      <c r="I81" s="14">
        <v>8</v>
      </c>
      <c r="J81" s="14">
        <f t="shared" si="9"/>
        <v>7.95</v>
      </c>
      <c r="K81" s="14"/>
      <c r="L81" s="64">
        <f t="shared" si="10"/>
        <v>9.4499999999999993</v>
      </c>
      <c r="M81" s="88">
        <v>2.2000000000000002</v>
      </c>
      <c r="N81" s="14">
        <v>7.1</v>
      </c>
      <c r="O81" s="14">
        <v>7.1</v>
      </c>
      <c r="P81" s="14">
        <f t="shared" si="11"/>
        <v>7.1</v>
      </c>
      <c r="Q81" s="14"/>
      <c r="R81" s="64">
        <f t="shared" si="12"/>
        <v>9.3000000000000007</v>
      </c>
      <c r="S81" s="127">
        <f t="shared" si="8"/>
        <v>18.75</v>
      </c>
    </row>
    <row r="82" spans="1:20" ht="21" customHeight="1">
      <c r="A82" s="155">
        <v>72</v>
      </c>
      <c r="B82" s="21" t="s">
        <v>90</v>
      </c>
      <c r="C82" s="21" t="s">
        <v>60</v>
      </c>
      <c r="D82" s="20">
        <v>2015</v>
      </c>
      <c r="E82" s="137" t="s">
        <v>43</v>
      </c>
      <c r="F82" s="145" t="s">
        <v>44</v>
      </c>
      <c r="G82" s="88">
        <v>1.5</v>
      </c>
      <c r="H82" s="44">
        <v>9.9</v>
      </c>
      <c r="I82" s="44">
        <v>9.6999999999999993</v>
      </c>
      <c r="J82" s="14">
        <f t="shared" si="9"/>
        <v>9.8000000000000007</v>
      </c>
      <c r="K82" s="14"/>
      <c r="L82" s="64">
        <f t="shared" si="10"/>
        <v>11.3</v>
      </c>
      <c r="M82" s="88">
        <v>1.2</v>
      </c>
      <c r="N82" s="44">
        <v>6.2</v>
      </c>
      <c r="O82" s="44">
        <v>6.2</v>
      </c>
      <c r="P82" s="14">
        <f t="shared" si="11"/>
        <v>6.2</v>
      </c>
      <c r="Q82" s="14"/>
      <c r="R82" s="64">
        <f t="shared" si="12"/>
        <v>7.4</v>
      </c>
      <c r="S82" s="127">
        <f t="shared" si="8"/>
        <v>18.700000000000003</v>
      </c>
    </row>
    <row r="83" spans="1:20" ht="21" customHeight="1">
      <c r="A83" s="155">
        <v>73</v>
      </c>
      <c r="B83" s="21" t="s">
        <v>515</v>
      </c>
      <c r="C83" s="21" t="s">
        <v>536</v>
      </c>
      <c r="D83" s="20">
        <v>2014</v>
      </c>
      <c r="E83" s="137" t="s">
        <v>494</v>
      </c>
      <c r="F83" s="145" t="s">
        <v>44</v>
      </c>
      <c r="G83" s="88">
        <v>1.5</v>
      </c>
      <c r="H83" s="14">
        <v>9</v>
      </c>
      <c r="I83" s="14">
        <v>9.1999999999999993</v>
      </c>
      <c r="J83" s="14">
        <f t="shared" si="9"/>
        <v>9.1</v>
      </c>
      <c r="K83" s="14"/>
      <c r="L83" s="64">
        <f t="shared" si="10"/>
        <v>10.6</v>
      </c>
      <c r="M83" s="88">
        <v>1.2</v>
      </c>
      <c r="N83" s="14">
        <v>6.7</v>
      </c>
      <c r="O83" s="14">
        <v>7</v>
      </c>
      <c r="P83" s="14">
        <f t="shared" si="11"/>
        <v>6.85</v>
      </c>
      <c r="Q83" s="14"/>
      <c r="R83" s="64">
        <f t="shared" si="12"/>
        <v>8.0499999999999989</v>
      </c>
      <c r="S83" s="127">
        <f t="shared" ref="S83:S109" si="13">L83+R83</f>
        <v>18.649999999999999</v>
      </c>
    </row>
    <row r="84" spans="1:20" ht="21" customHeight="1">
      <c r="A84" s="155">
        <v>74</v>
      </c>
      <c r="B84" s="21" t="s">
        <v>521</v>
      </c>
      <c r="C84" s="21" t="s">
        <v>532</v>
      </c>
      <c r="D84" s="20">
        <v>2014</v>
      </c>
      <c r="E84" s="137" t="s">
        <v>494</v>
      </c>
      <c r="F84" s="145" t="s">
        <v>44</v>
      </c>
      <c r="G84" s="88">
        <v>1.5</v>
      </c>
      <c r="H84" s="14">
        <v>7.2</v>
      </c>
      <c r="I84" s="14">
        <v>7</v>
      </c>
      <c r="J84" s="14">
        <f t="shared" si="9"/>
        <v>7.1</v>
      </c>
      <c r="K84" s="14"/>
      <c r="L84" s="64">
        <f t="shared" si="10"/>
        <v>8.6</v>
      </c>
      <c r="M84" s="88">
        <v>1.6</v>
      </c>
      <c r="N84" s="44">
        <v>8.5</v>
      </c>
      <c r="O84" s="44">
        <v>8.4</v>
      </c>
      <c r="P84" s="14">
        <f t="shared" si="11"/>
        <v>8.4499999999999993</v>
      </c>
      <c r="Q84" s="14"/>
      <c r="R84" s="64">
        <f t="shared" si="12"/>
        <v>10.049999999999999</v>
      </c>
      <c r="S84" s="127">
        <f t="shared" si="13"/>
        <v>18.649999999999999</v>
      </c>
    </row>
    <row r="85" spans="1:20" ht="21" customHeight="1">
      <c r="A85" s="155">
        <v>75</v>
      </c>
      <c r="B85" s="21" t="s">
        <v>228</v>
      </c>
      <c r="C85" s="21" t="s">
        <v>229</v>
      </c>
      <c r="D85" s="20">
        <v>2015</v>
      </c>
      <c r="E85" s="137" t="s">
        <v>43</v>
      </c>
      <c r="F85" s="145" t="s">
        <v>44</v>
      </c>
      <c r="G85" s="88">
        <v>1.5</v>
      </c>
      <c r="H85" s="44">
        <v>9.9</v>
      </c>
      <c r="I85" s="44">
        <v>9.8000000000000007</v>
      </c>
      <c r="J85" s="14">
        <f t="shared" si="9"/>
        <v>9.8500000000000014</v>
      </c>
      <c r="K85" s="14"/>
      <c r="L85" s="64">
        <f t="shared" si="10"/>
        <v>11.350000000000001</v>
      </c>
      <c r="M85" s="88">
        <v>1.2</v>
      </c>
      <c r="N85" s="44">
        <v>6</v>
      </c>
      <c r="O85" s="44">
        <v>6</v>
      </c>
      <c r="P85" s="14">
        <f t="shared" si="11"/>
        <v>6</v>
      </c>
      <c r="Q85" s="14"/>
      <c r="R85" s="64">
        <f t="shared" si="12"/>
        <v>7.2</v>
      </c>
      <c r="S85" s="127">
        <f t="shared" si="13"/>
        <v>18.55</v>
      </c>
    </row>
    <row r="86" spans="1:20" ht="21" customHeight="1">
      <c r="A86" s="155">
        <v>76</v>
      </c>
      <c r="B86" s="21" t="s">
        <v>132</v>
      </c>
      <c r="C86" s="21" t="s">
        <v>227</v>
      </c>
      <c r="D86" s="20">
        <v>2015</v>
      </c>
      <c r="E86" s="137" t="s">
        <v>43</v>
      </c>
      <c r="F86" s="145" t="s">
        <v>44</v>
      </c>
      <c r="G86" s="88">
        <v>1.5</v>
      </c>
      <c r="H86" s="44">
        <v>9.9</v>
      </c>
      <c r="I86" s="44">
        <v>9.8000000000000007</v>
      </c>
      <c r="J86" s="14">
        <f t="shared" si="9"/>
        <v>9.8500000000000014</v>
      </c>
      <c r="K86" s="14"/>
      <c r="L86" s="64">
        <f t="shared" si="10"/>
        <v>11.350000000000001</v>
      </c>
      <c r="M86" s="88">
        <v>1.2</v>
      </c>
      <c r="N86" s="44">
        <v>6</v>
      </c>
      <c r="O86" s="44">
        <v>6</v>
      </c>
      <c r="P86" s="14">
        <f t="shared" si="11"/>
        <v>6</v>
      </c>
      <c r="Q86" s="14"/>
      <c r="R86" s="64">
        <f t="shared" si="12"/>
        <v>7.2</v>
      </c>
      <c r="S86" s="127">
        <f t="shared" si="13"/>
        <v>18.55</v>
      </c>
    </row>
    <row r="87" spans="1:20" ht="21.75" customHeight="1">
      <c r="A87" s="148">
        <v>77</v>
      </c>
      <c r="B87" s="21" t="s">
        <v>90</v>
      </c>
      <c r="C87" s="21" t="s">
        <v>230</v>
      </c>
      <c r="D87" s="20">
        <v>2015</v>
      </c>
      <c r="E87" s="137" t="s">
        <v>43</v>
      </c>
      <c r="F87" s="145" t="s">
        <v>44</v>
      </c>
      <c r="G87" s="88">
        <v>1.5</v>
      </c>
      <c r="H87" s="44">
        <v>9.8000000000000007</v>
      </c>
      <c r="I87" s="44">
        <v>9.6999999999999993</v>
      </c>
      <c r="J87" s="14">
        <f t="shared" si="9"/>
        <v>9.75</v>
      </c>
      <c r="K87" s="14"/>
      <c r="L87" s="64">
        <f t="shared" si="10"/>
        <v>11.25</v>
      </c>
      <c r="M87" s="88">
        <v>1.6</v>
      </c>
      <c r="N87" s="44">
        <v>5.5</v>
      </c>
      <c r="O87" s="44">
        <v>5.5</v>
      </c>
      <c r="P87" s="14">
        <f t="shared" si="11"/>
        <v>5.5</v>
      </c>
      <c r="Q87" s="14"/>
      <c r="R87" s="64">
        <f t="shared" si="12"/>
        <v>7.1</v>
      </c>
      <c r="S87" s="127">
        <f t="shared" si="13"/>
        <v>18.350000000000001</v>
      </c>
    </row>
    <row r="88" spans="1:20" ht="21.75" customHeight="1">
      <c r="A88" s="148">
        <v>78</v>
      </c>
      <c r="B88" s="21" t="s">
        <v>231</v>
      </c>
      <c r="C88" s="21" t="s">
        <v>232</v>
      </c>
      <c r="D88" s="20">
        <v>2015</v>
      </c>
      <c r="E88" s="137" t="s">
        <v>43</v>
      </c>
      <c r="F88" s="145" t="s">
        <v>44</v>
      </c>
      <c r="G88" s="88">
        <v>1.5</v>
      </c>
      <c r="H88" s="44">
        <v>9.8000000000000007</v>
      </c>
      <c r="I88" s="44">
        <v>9.6999999999999993</v>
      </c>
      <c r="J88" s="14">
        <f t="shared" si="9"/>
        <v>9.75</v>
      </c>
      <c r="K88" s="14"/>
      <c r="L88" s="64">
        <f t="shared" si="10"/>
        <v>11.25</v>
      </c>
      <c r="M88" s="88">
        <v>1.6</v>
      </c>
      <c r="N88" s="44">
        <v>5.5</v>
      </c>
      <c r="O88" s="44">
        <v>5.5</v>
      </c>
      <c r="P88" s="14">
        <f t="shared" si="11"/>
        <v>5.5</v>
      </c>
      <c r="Q88" s="14"/>
      <c r="R88" s="64">
        <f t="shared" si="12"/>
        <v>7.1</v>
      </c>
      <c r="S88" s="127">
        <f t="shared" si="13"/>
        <v>18.350000000000001</v>
      </c>
    </row>
    <row r="89" spans="1:20" ht="21.75" customHeight="1">
      <c r="A89" s="148">
        <v>79</v>
      </c>
      <c r="B89" s="21" t="s">
        <v>132</v>
      </c>
      <c r="C89" s="21" t="s">
        <v>233</v>
      </c>
      <c r="D89" s="20">
        <v>2015</v>
      </c>
      <c r="E89" s="137" t="s">
        <v>43</v>
      </c>
      <c r="F89" s="145" t="s">
        <v>44</v>
      </c>
      <c r="G89" s="88">
        <v>1.5</v>
      </c>
      <c r="H89" s="14">
        <v>7.8</v>
      </c>
      <c r="I89" s="14">
        <v>8</v>
      </c>
      <c r="J89" s="14">
        <f t="shared" si="9"/>
        <v>7.9</v>
      </c>
      <c r="K89" s="14"/>
      <c r="L89" s="64">
        <f t="shared" si="10"/>
        <v>9.4</v>
      </c>
      <c r="M89" s="88">
        <v>2.2000000000000002</v>
      </c>
      <c r="N89" s="44">
        <v>6.6</v>
      </c>
      <c r="O89" s="44">
        <v>6.8</v>
      </c>
      <c r="P89" s="14">
        <f t="shared" si="11"/>
        <v>6.6999999999999993</v>
      </c>
      <c r="Q89" s="14"/>
      <c r="R89" s="64">
        <f t="shared" si="12"/>
        <v>8.8999999999999986</v>
      </c>
      <c r="S89" s="127">
        <f t="shared" si="13"/>
        <v>18.299999999999997</v>
      </c>
    </row>
    <row r="90" spans="1:20" ht="21.75" customHeight="1">
      <c r="A90" s="148">
        <v>80</v>
      </c>
      <c r="B90" s="21" t="s">
        <v>234</v>
      </c>
      <c r="C90" s="21" t="s">
        <v>235</v>
      </c>
      <c r="D90" s="20">
        <v>2015</v>
      </c>
      <c r="E90" s="137" t="s">
        <v>43</v>
      </c>
      <c r="F90" s="145" t="s">
        <v>44</v>
      </c>
      <c r="G90" s="88">
        <v>1.5</v>
      </c>
      <c r="H90" s="44">
        <v>9.6</v>
      </c>
      <c r="I90" s="44">
        <v>9.6999999999999993</v>
      </c>
      <c r="J90" s="14">
        <f t="shared" si="9"/>
        <v>9.6499999999999986</v>
      </c>
      <c r="K90" s="14"/>
      <c r="L90" s="64">
        <f t="shared" si="10"/>
        <v>11.149999999999999</v>
      </c>
      <c r="M90" s="88">
        <v>1.6</v>
      </c>
      <c r="N90" s="44">
        <v>5.5</v>
      </c>
      <c r="O90" s="44">
        <v>5.5</v>
      </c>
      <c r="P90" s="14">
        <f t="shared" si="11"/>
        <v>5.5</v>
      </c>
      <c r="Q90" s="14"/>
      <c r="R90" s="64">
        <f t="shared" si="12"/>
        <v>7.1</v>
      </c>
      <c r="S90" s="127">
        <f t="shared" si="13"/>
        <v>18.25</v>
      </c>
    </row>
    <row r="91" spans="1:20" ht="21.75" customHeight="1">
      <c r="A91" s="148">
        <v>81</v>
      </c>
      <c r="B91" s="21" t="s">
        <v>88</v>
      </c>
      <c r="C91" s="21" t="s">
        <v>236</v>
      </c>
      <c r="D91" s="20">
        <v>2015</v>
      </c>
      <c r="E91" s="137" t="s">
        <v>43</v>
      </c>
      <c r="F91" s="145" t="s">
        <v>44</v>
      </c>
      <c r="G91" s="88">
        <v>1.5</v>
      </c>
      <c r="H91" s="14">
        <v>7.9</v>
      </c>
      <c r="I91" s="14">
        <v>8</v>
      </c>
      <c r="J91" s="14">
        <f t="shared" si="9"/>
        <v>7.95</v>
      </c>
      <c r="K91" s="14"/>
      <c r="L91" s="64">
        <f t="shared" si="10"/>
        <v>9.4499999999999993</v>
      </c>
      <c r="M91" s="88">
        <v>1.6</v>
      </c>
      <c r="N91" s="14">
        <v>7.1</v>
      </c>
      <c r="O91" s="14">
        <v>7.1</v>
      </c>
      <c r="P91" s="14">
        <f t="shared" si="11"/>
        <v>7.1</v>
      </c>
      <c r="Q91" s="14"/>
      <c r="R91" s="64">
        <f t="shared" si="12"/>
        <v>8.6999999999999993</v>
      </c>
      <c r="S91" s="127">
        <f t="shared" si="13"/>
        <v>18.149999999999999</v>
      </c>
    </row>
    <row r="92" spans="1:20" s="7" customFormat="1" ht="21" customHeight="1">
      <c r="A92" s="148">
        <v>82</v>
      </c>
      <c r="B92" s="21" t="s">
        <v>237</v>
      </c>
      <c r="C92" s="21" t="s">
        <v>238</v>
      </c>
      <c r="D92" s="20">
        <v>2015</v>
      </c>
      <c r="E92" s="137" t="s">
        <v>43</v>
      </c>
      <c r="F92" s="145" t="s">
        <v>44</v>
      </c>
      <c r="G92" s="88">
        <v>1.5</v>
      </c>
      <c r="H92" s="14">
        <v>7.8</v>
      </c>
      <c r="I92" s="14">
        <v>8</v>
      </c>
      <c r="J92" s="14">
        <f t="shared" si="9"/>
        <v>7.9</v>
      </c>
      <c r="K92" s="14"/>
      <c r="L92" s="64">
        <f t="shared" si="10"/>
        <v>9.4</v>
      </c>
      <c r="M92" s="88">
        <v>1.2</v>
      </c>
      <c r="N92" s="32">
        <v>7.4</v>
      </c>
      <c r="O92" s="32">
        <v>7.5</v>
      </c>
      <c r="P92" s="32">
        <f t="shared" si="11"/>
        <v>7.45</v>
      </c>
      <c r="Q92" s="14"/>
      <c r="R92" s="64">
        <f t="shared" si="12"/>
        <v>8.65</v>
      </c>
      <c r="S92" s="127">
        <f t="shared" si="13"/>
        <v>18.05</v>
      </c>
      <c r="T92" s="12"/>
    </row>
    <row r="93" spans="1:20" ht="21.75" customHeight="1">
      <c r="A93" s="148">
        <v>83</v>
      </c>
      <c r="B93" s="21" t="s">
        <v>201</v>
      </c>
      <c r="C93" s="21" t="s">
        <v>239</v>
      </c>
      <c r="D93" s="20">
        <v>2015</v>
      </c>
      <c r="E93" s="137" t="s">
        <v>43</v>
      </c>
      <c r="F93" s="145" t="s">
        <v>44</v>
      </c>
      <c r="G93" s="88">
        <v>1.5</v>
      </c>
      <c r="H93" s="14">
        <v>8.6</v>
      </c>
      <c r="I93" s="14">
        <v>8.8000000000000007</v>
      </c>
      <c r="J93" s="14">
        <f t="shared" si="9"/>
        <v>8.6999999999999993</v>
      </c>
      <c r="K93" s="14"/>
      <c r="L93" s="64">
        <f t="shared" si="10"/>
        <v>10.199999999999999</v>
      </c>
      <c r="M93" s="88">
        <v>1.6</v>
      </c>
      <c r="N93" s="44">
        <v>6.2</v>
      </c>
      <c r="O93" s="44">
        <v>6</v>
      </c>
      <c r="P93" s="14">
        <f t="shared" si="11"/>
        <v>6.1</v>
      </c>
      <c r="Q93" s="14"/>
      <c r="R93" s="64">
        <f t="shared" si="12"/>
        <v>7.6999999999999993</v>
      </c>
      <c r="S93" s="127">
        <f t="shared" si="13"/>
        <v>17.899999999999999</v>
      </c>
    </row>
    <row r="94" spans="1:20" ht="21.75" customHeight="1">
      <c r="A94" s="148">
        <v>84</v>
      </c>
      <c r="B94" s="21" t="s">
        <v>240</v>
      </c>
      <c r="C94" s="21" t="s">
        <v>241</v>
      </c>
      <c r="D94" s="20">
        <v>2015</v>
      </c>
      <c r="E94" s="137" t="s">
        <v>43</v>
      </c>
      <c r="F94" s="145" t="s">
        <v>44</v>
      </c>
      <c r="G94" s="88">
        <v>1.5</v>
      </c>
      <c r="H94" s="14">
        <v>8.6</v>
      </c>
      <c r="I94" s="14">
        <v>8.8000000000000007</v>
      </c>
      <c r="J94" s="14">
        <f t="shared" si="9"/>
        <v>8.6999999999999993</v>
      </c>
      <c r="K94" s="14"/>
      <c r="L94" s="64">
        <f t="shared" si="10"/>
        <v>10.199999999999999</v>
      </c>
      <c r="M94" s="88">
        <v>1.6</v>
      </c>
      <c r="N94" s="44">
        <v>6</v>
      </c>
      <c r="O94" s="44">
        <v>6</v>
      </c>
      <c r="P94" s="14">
        <f t="shared" si="11"/>
        <v>6</v>
      </c>
      <c r="Q94" s="14"/>
      <c r="R94" s="64">
        <f t="shared" si="12"/>
        <v>7.6</v>
      </c>
      <c r="S94" s="127">
        <f t="shared" si="13"/>
        <v>17.799999999999997</v>
      </c>
    </row>
    <row r="95" spans="1:20" ht="21.75" customHeight="1">
      <c r="A95" s="183">
        <v>85</v>
      </c>
      <c r="B95" s="21" t="s">
        <v>134</v>
      </c>
      <c r="C95" s="21" t="s">
        <v>135</v>
      </c>
      <c r="D95" s="20">
        <v>2015</v>
      </c>
      <c r="E95" s="137" t="s">
        <v>43</v>
      </c>
      <c r="F95" s="145" t="s">
        <v>44</v>
      </c>
      <c r="G95" s="88">
        <v>1.5</v>
      </c>
      <c r="H95" s="14">
        <v>7.8</v>
      </c>
      <c r="I95" s="14">
        <v>8</v>
      </c>
      <c r="J95" s="14">
        <f t="shared" si="9"/>
        <v>7.9</v>
      </c>
      <c r="K95" s="14"/>
      <c r="L95" s="64">
        <f t="shared" si="10"/>
        <v>9.4</v>
      </c>
      <c r="M95" s="88">
        <v>2.2000000000000002</v>
      </c>
      <c r="N95" s="44">
        <v>6.2</v>
      </c>
      <c r="O95" s="44">
        <v>6</v>
      </c>
      <c r="P95" s="14">
        <f t="shared" si="11"/>
        <v>6.1</v>
      </c>
      <c r="Q95" s="14"/>
      <c r="R95" s="64">
        <f t="shared" si="12"/>
        <v>8.3000000000000007</v>
      </c>
      <c r="S95" s="127">
        <f t="shared" si="13"/>
        <v>17.700000000000003</v>
      </c>
    </row>
    <row r="96" spans="1:20" ht="21.75" customHeight="1">
      <c r="A96" s="183">
        <v>86</v>
      </c>
      <c r="B96" s="21" t="s">
        <v>141</v>
      </c>
      <c r="C96" s="21" t="s">
        <v>142</v>
      </c>
      <c r="D96" s="20">
        <v>2015</v>
      </c>
      <c r="E96" s="137" t="s">
        <v>43</v>
      </c>
      <c r="F96" s="145" t="s">
        <v>44</v>
      </c>
      <c r="G96" s="88">
        <v>1.5</v>
      </c>
      <c r="H96" s="14">
        <v>7.8</v>
      </c>
      <c r="I96" s="14">
        <v>8</v>
      </c>
      <c r="J96" s="14">
        <f t="shared" si="9"/>
        <v>7.9</v>
      </c>
      <c r="K96" s="14"/>
      <c r="L96" s="64">
        <f t="shared" si="10"/>
        <v>9.4</v>
      </c>
      <c r="M96" s="88">
        <v>2.2000000000000002</v>
      </c>
      <c r="N96" s="44">
        <v>6.2</v>
      </c>
      <c r="O96" s="44">
        <v>6</v>
      </c>
      <c r="P96" s="14">
        <f t="shared" si="11"/>
        <v>6.1</v>
      </c>
      <c r="Q96" s="14"/>
      <c r="R96" s="64">
        <f t="shared" si="12"/>
        <v>8.3000000000000007</v>
      </c>
      <c r="S96" s="127">
        <f t="shared" si="13"/>
        <v>17.700000000000003</v>
      </c>
    </row>
    <row r="97" spans="1:19" ht="21.75" customHeight="1">
      <c r="A97" s="183">
        <v>87</v>
      </c>
      <c r="B97" s="21" t="s">
        <v>136</v>
      </c>
      <c r="C97" s="21" t="s">
        <v>137</v>
      </c>
      <c r="D97" s="20">
        <v>2015</v>
      </c>
      <c r="E97" s="137" t="s">
        <v>43</v>
      </c>
      <c r="F97" s="145" t="s">
        <v>44</v>
      </c>
      <c r="G97" s="88">
        <v>1.5</v>
      </c>
      <c r="H97" s="14">
        <v>7.8</v>
      </c>
      <c r="I97" s="14">
        <v>8</v>
      </c>
      <c r="J97" s="14">
        <f t="shared" si="9"/>
        <v>7.9</v>
      </c>
      <c r="K97" s="14"/>
      <c r="L97" s="64">
        <f t="shared" si="10"/>
        <v>9.4</v>
      </c>
      <c r="M97" s="88">
        <v>2.2000000000000002</v>
      </c>
      <c r="N97" s="44">
        <v>6.2</v>
      </c>
      <c r="O97" s="44">
        <v>6</v>
      </c>
      <c r="P97" s="14">
        <f t="shared" si="11"/>
        <v>6.1</v>
      </c>
      <c r="Q97" s="14"/>
      <c r="R97" s="64">
        <f t="shared" si="12"/>
        <v>8.3000000000000007</v>
      </c>
      <c r="S97" s="127">
        <f t="shared" si="13"/>
        <v>17.700000000000003</v>
      </c>
    </row>
    <row r="98" spans="1:19" ht="21.75" customHeight="1">
      <c r="A98" s="183">
        <v>88</v>
      </c>
      <c r="B98" s="21" t="s">
        <v>140</v>
      </c>
      <c r="C98" s="21" t="s">
        <v>72</v>
      </c>
      <c r="D98" s="20">
        <v>2015</v>
      </c>
      <c r="E98" s="137" t="s">
        <v>43</v>
      </c>
      <c r="F98" s="145" t="s">
        <v>44</v>
      </c>
      <c r="G98" s="88">
        <v>1.5</v>
      </c>
      <c r="H98" s="14">
        <v>7.8</v>
      </c>
      <c r="I98" s="14">
        <v>8</v>
      </c>
      <c r="J98" s="14">
        <f t="shared" si="9"/>
        <v>7.9</v>
      </c>
      <c r="K98" s="14"/>
      <c r="L98" s="64">
        <f t="shared" si="10"/>
        <v>9.4</v>
      </c>
      <c r="M98" s="88">
        <v>2.2000000000000002</v>
      </c>
      <c r="N98" s="44">
        <v>6.2</v>
      </c>
      <c r="O98" s="44">
        <v>6</v>
      </c>
      <c r="P98" s="14">
        <f t="shared" si="11"/>
        <v>6.1</v>
      </c>
      <c r="Q98" s="14"/>
      <c r="R98" s="64">
        <f t="shared" si="12"/>
        <v>8.3000000000000007</v>
      </c>
      <c r="S98" s="127">
        <f t="shared" si="13"/>
        <v>17.700000000000003</v>
      </c>
    </row>
    <row r="99" spans="1:19" ht="21.75" customHeight="1">
      <c r="A99" s="183">
        <v>89</v>
      </c>
      <c r="B99" s="21" t="s">
        <v>138</v>
      </c>
      <c r="C99" s="21" t="s">
        <v>139</v>
      </c>
      <c r="D99" s="20">
        <v>2015</v>
      </c>
      <c r="E99" s="137" t="s">
        <v>43</v>
      </c>
      <c r="F99" s="145" t="s">
        <v>44</v>
      </c>
      <c r="G99" s="88">
        <v>1.5</v>
      </c>
      <c r="H99" s="14">
        <v>7.2</v>
      </c>
      <c r="I99" s="14">
        <v>7</v>
      </c>
      <c r="J99" s="14">
        <f t="shared" si="9"/>
        <v>7.1</v>
      </c>
      <c r="K99" s="14"/>
      <c r="L99" s="64">
        <f t="shared" si="10"/>
        <v>8.6</v>
      </c>
      <c r="M99" s="88">
        <v>1.6</v>
      </c>
      <c r="N99" s="32">
        <v>7.4</v>
      </c>
      <c r="O99" s="32">
        <v>7.5</v>
      </c>
      <c r="P99" s="32">
        <f t="shared" si="11"/>
        <v>7.45</v>
      </c>
      <c r="Q99" s="14"/>
      <c r="R99" s="64">
        <f t="shared" si="12"/>
        <v>9.0500000000000007</v>
      </c>
      <c r="S99" s="127">
        <f t="shared" si="13"/>
        <v>17.649999999999999</v>
      </c>
    </row>
    <row r="100" spans="1:19" ht="21.75" customHeight="1">
      <c r="A100" s="183">
        <v>90</v>
      </c>
      <c r="B100" s="21" t="s">
        <v>527</v>
      </c>
      <c r="C100" s="21" t="s">
        <v>528</v>
      </c>
      <c r="D100" s="20">
        <v>2014</v>
      </c>
      <c r="E100" s="137" t="s">
        <v>494</v>
      </c>
      <c r="F100" s="145" t="s">
        <v>44</v>
      </c>
      <c r="G100" s="88">
        <v>1.5</v>
      </c>
      <c r="H100" s="14">
        <v>7.2</v>
      </c>
      <c r="I100" s="14">
        <v>7</v>
      </c>
      <c r="J100" s="14">
        <f t="shared" si="9"/>
        <v>7.1</v>
      </c>
      <c r="K100" s="14"/>
      <c r="L100" s="64">
        <f t="shared" si="10"/>
        <v>8.6</v>
      </c>
      <c r="M100" s="88">
        <v>1.6</v>
      </c>
      <c r="N100" s="32">
        <v>7.4</v>
      </c>
      <c r="O100" s="32">
        <v>7.5</v>
      </c>
      <c r="P100" s="32">
        <f t="shared" si="11"/>
        <v>7.45</v>
      </c>
      <c r="Q100" s="14"/>
      <c r="R100" s="64">
        <f t="shared" si="12"/>
        <v>9.0500000000000007</v>
      </c>
      <c r="S100" s="127">
        <f t="shared" si="13"/>
        <v>17.649999999999999</v>
      </c>
    </row>
    <row r="101" spans="1:19" ht="21.75" customHeight="1">
      <c r="A101" s="148">
        <v>91</v>
      </c>
      <c r="B101" s="21" t="s">
        <v>529</v>
      </c>
      <c r="C101" s="21" t="s">
        <v>530</v>
      </c>
      <c r="D101" s="20">
        <v>2014</v>
      </c>
      <c r="E101" s="137" t="s">
        <v>494</v>
      </c>
      <c r="F101" s="145" t="s">
        <v>44</v>
      </c>
      <c r="G101" s="88">
        <v>1.5</v>
      </c>
      <c r="H101" s="14">
        <v>8.6</v>
      </c>
      <c r="I101" s="14">
        <v>8.8000000000000007</v>
      </c>
      <c r="J101" s="14">
        <f t="shared" si="9"/>
        <v>8.6999999999999993</v>
      </c>
      <c r="K101" s="14"/>
      <c r="L101" s="64">
        <f t="shared" si="10"/>
        <v>10.199999999999999</v>
      </c>
      <c r="M101" s="88">
        <v>1.6</v>
      </c>
      <c r="N101" s="44">
        <v>5.5</v>
      </c>
      <c r="O101" s="44">
        <v>5.5</v>
      </c>
      <c r="P101" s="14">
        <f t="shared" si="11"/>
        <v>5.5</v>
      </c>
      <c r="Q101" s="14"/>
      <c r="R101" s="64">
        <f t="shared" si="12"/>
        <v>7.1</v>
      </c>
      <c r="S101" s="127">
        <f t="shared" si="13"/>
        <v>17.299999999999997</v>
      </c>
    </row>
    <row r="102" spans="1:19" ht="21.75" customHeight="1">
      <c r="A102" s="183">
        <v>92</v>
      </c>
      <c r="B102" s="24" t="s">
        <v>542</v>
      </c>
      <c r="C102" s="24" t="s">
        <v>543</v>
      </c>
      <c r="D102" s="23">
        <v>2014</v>
      </c>
      <c r="E102" s="144" t="s">
        <v>494</v>
      </c>
      <c r="F102" s="145" t="s">
        <v>44</v>
      </c>
      <c r="G102" s="88">
        <v>1.5</v>
      </c>
      <c r="H102" s="14">
        <v>7.9</v>
      </c>
      <c r="I102" s="14">
        <v>8</v>
      </c>
      <c r="J102" s="14">
        <f t="shared" si="9"/>
        <v>7.95</v>
      </c>
      <c r="K102" s="14"/>
      <c r="L102" s="64">
        <f t="shared" si="10"/>
        <v>9.4499999999999993</v>
      </c>
      <c r="M102" s="88">
        <v>1.6</v>
      </c>
      <c r="N102" s="44">
        <v>6.2</v>
      </c>
      <c r="O102" s="44">
        <v>6</v>
      </c>
      <c r="P102" s="14">
        <f t="shared" si="11"/>
        <v>6.1</v>
      </c>
      <c r="Q102" s="14"/>
      <c r="R102" s="64">
        <f t="shared" si="12"/>
        <v>7.6999999999999993</v>
      </c>
      <c r="S102" s="127">
        <f t="shared" si="13"/>
        <v>17.149999999999999</v>
      </c>
    </row>
    <row r="103" spans="1:19" ht="21.75" customHeight="1">
      <c r="A103" s="183">
        <v>93</v>
      </c>
      <c r="B103" s="21" t="s">
        <v>166</v>
      </c>
      <c r="C103" s="21" t="s">
        <v>167</v>
      </c>
      <c r="D103" s="20">
        <v>2014</v>
      </c>
      <c r="E103" s="137" t="s">
        <v>43</v>
      </c>
      <c r="F103" s="145" t="s">
        <v>44</v>
      </c>
      <c r="G103" s="88">
        <v>1.5</v>
      </c>
      <c r="H103" s="14">
        <v>7.2</v>
      </c>
      <c r="I103" s="14">
        <v>7</v>
      </c>
      <c r="J103" s="14">
        <f t="shared" si="9"/>
        <v>7.1</v>
      </c>
      <c r="K103" s="14"/>
      <c r="L103" s="64">
        <f t="shared" si="10"/>
        <v>8.6</v>
      </c>
      <c r="M103" s="88">
        <v>1.6</v>
      </c>
      <c r="N103" s="44">
        <v>6.6</v>
      </c>
      <c r="O103" s="44">
        <v>6.8</v>
      </c>
      <c r="P103" s="14">
        <f t="shared" si="11"/>
        <v>6.6999999999999993</v>
      </c>
      <c r="Q103" s="14"/>
      <c r="R103" s="64">
        <f t="shared" si="12"/>
        <v>8.2999999999999989</v>
      </c>
      <c r="S103" s="127">
        <f t="shared" si="13"/>
        <v>16.899999999999999</v>
      </c>
    </row>
    <row r="104" spans="1:19" ht="21.75" customHeight="1">
      <c r="A104" s="180">
        <v>94</v>
      </c>
      <c r="B104" s="21" t="s">
        <v>544</v>
      </c>
      <c r="C104" s="21" t="s">
        <v>545</v>
      </c>
      <c r="D104" s="20">
        <v>2014</v>
      </c>
      <c r="E104" s="137" t="s">
        <v>494</v>
      </c>
      <c r="F104" s="145" t="s">
        <v>44</v>
      </c>
      <c r="G104" s="88">
        <v>1.5</v>
      </c>
      <c r="H104" s="14">
        <v>7.2</v>
      </c>
      <c r="I104" s="14">
        <v>7</v>
      </c>
      <c r="J104" s="14">
        <f t="shared" si="9"/>
        <v>7.1</v>
      </c>
      <c r="K104" s="14"/>
      <c r="L104" s="64">
        <f t="shared" si="10"/>
        <v>8.6</v>
      </c>
      <c r="M104" s="88">
        <v>1.6</v>
      </c>
      <c r="N104" s="44">
        <v>6.2</v>
      </c>
      <c r="O104" s="44">
        <v>6</v>
      </c>
      <c r="P104" s="14">
        <f t="shared" si="11"/>
        <v>6.1</v>
      </c>
      <c r="Q104" s="14"/>
      <c r="R104" s="64">
        <f t="shared" si="12"/>
        <v>7.6999999999999993</v>
      </c>
      <c r="S104" s="127">
        <f t="shared" si="13"/>
        <v>16.299999999999997</v>
      </c>
    </row>
    <row r="105" spans="1:19" ht="21.75" customHeight="1">
      <c r="A105" s="155">
        <v>95</v>
      </c>
      <c r="B105" s="21" t="s">
        <v>546</v>
      </c>
      <c r="C105" s="21" t="s">
        <v>502</v>
      </c>
      <c r="D105" s="20">
        <v>2015</v>
      </c>
      <c r="E105" s="137" t="s">
        <v>494</v>
      </c>
      <c r="F105" s="145" t="s">
        <v>44</v>
      </c>
      <c r="G105" s="88">
        <v>1.5</v>
      </c>
      <c r="H105" s="14">
        <v>7.2</v>
      </c>
      <c r="I105" s="14">
        <v>7</v>
      </c>
      <c r="J105" s="14">
        <f t="shared" si="9"/>
        <v>7.1</v>
      </c>
      <c r="K105" s="14"/>
      <c r="L105" s="64">
        <f t="shared" si="10"/>
        <v>8.6</v>
      </c>
      <c r="M105" s="88">
        <v>1.6</v>
      </c>
      <c r="N105" s="44">
        <v>6.2</v>
      </c>
      <c r="O105" s="44">
        <v>6</v>
      </c>
      <c r="P105" s="14">
        <f t="shared" si="11"/>
        <v>6.1</v>
      </c>
      <c r="Q105" s="14"/>
      <c r="R105" s="64">
        <f t="shared" si="12"/>
        <v>7.6999999999999993</v>
      </c>
      <c r="S105" s="127">
        <f t="shared" si="13"/>
        <v>16.299999999999997</v>
      </c>
    </row>
    <row r="106" spans="1:19" ht="21.75" customHeight="1">
      <c r="A106" s="155">
        <v>96</v>
      </c>
      <c r="B106" s="21" t="s">
        <v>150</v>
      </c>
      <c r="C106" s="21" t="s">
        <v>165</v>
      </c>
      <c r="D106" s="20">
        <v>2014</v>
      </c>
      <c r="E106" s="137" t="s">
        <v>43</v>
      </c>
      <c r="F106" s="145" t="s">
        <v>44</v>
      </c>
      <c r="G106" s="88">
        <v>1.5</v>
      </c>
      <c r="H106" s="14">
        <v>7.2</v>
      </c>
      <c r="I106" s="14">
        <v>7</v>
      </c>
      <c r="J106" s="14">
        <f t="shared" si="9"/>
        <v>7.1</v>
      </c>
      <c r="K106" s="14"/>
      <c r="L106" s="64">
        <f t="shared" si="10"/>
        <v>8.6</v>
      </c>
      <c r="M106" s="88">
        <v>1.6</v>
      </c>
      <c r="N106" s="44">
        <v>6.2</v>
      </c>
      <c r="O106" s="44">
        <v>6</v>
      </c>
      <c r="P106" s="14">
        <f t="shared" si="11"/>
        <v>6.1</v>
      </c>
      <c r="Q106" s="14"/>
      <c r="R106" s="64">
        <f t="shared" si="12"/>
        <v>7.6999999999999993</v>
      </c>
      <c r="S106" s="127">
        <f t="shared" si="13"/>
        <v>16.299999999999997</v>
      </c>
    </row>
    <row r="107" spans="1:19" ht="21.75" customHeight="1">
      <c r="A107" s="155">
        <v>97</v>
      </c>
      <c r="B107" s="21" t="s">
        <v>170</v>
      </c>
      <c r="C107" s="21" t="s">
        <v>171</v>
      </c>
      <c r="D107" s="20">
        <v>2014</v>
      </c>
      <c r="E107" s="137" t="s">
        <v>43</v>
      </c>
      <c r="F107" s="145" t="s">
        <v>44</v>
      </c>
      <c r="G107" s="88">
        <v>1.5</v>
      </c>
      <c r="H107" s="14">
        <v>7.2</v>
      </c>
      <c r="I107" s="14">
        <v>7</v>
      </c>
      <c r="J107" s="14">
        <f t="shared" si="9"/>
        <v>7.1</v>
      </c>
      <c r="K107" s="14"/>
      <c r="L107" s="64">
        <f t="shared" si="10"/>
        <v>8.6</v>
      </c>
      <c r="M107" s="88">
        <v>1.6</v>
      </c>
      <c r="N107" s="44">
        <v>6.2</v>
      </c>
      <c r="O107" s="44">
        <v>6</v>
      </c>
      <c r="P107" s="14">
        <f t="shared" si="11"/>
        <v>6.1</v>
      </c>
      <c r="Q107" s="14"/>
      <c r="R107" s="64">
        <f t="shared" si="12"/>
        <v>7.6999999999999993</v>
      </c>
      <c r="S107" s="127">
        <f t="shared" si="13"/>
        <v>16.299999999999997</v>
      </c>
    </row>
    <row r="108" spans="1:19" ht="21.75" customHeight="1">
      <c r="A108" s="155">
        <v>98</v>
      </c>
      <c r="B108" s="21" t="s">
        <v>168</v>
      </c>
      <c r="C108" s="21" t="s">
        <v>169</v>
      </c>
      <c r="D108" s="20">
        <v>2014</v>
      </c>
      <c r="E108" s="137" t="s">
        <v>43</v>
      </c>
      <c r="F108" s="145" t="s">
        <v>44</v>
      </c>
      <c r="G108" s="88">
        <v>1.5</v>
      </c>
      <c r="H108" s="14">
        <v>7.2</v>
      </c>
      <c r="I108" s="14">
        <v>7</v>
      </c>
      <c r="J108" s="14">
        <f t="shared" si="9"/>
        <v>7.1</v>
      </c>
      <c r="K108" s="14"/>
      <c r="L108" s="64">
        <f t="shared" si="10"/>
        <v>8.6</v>
      </c>
      <c r="M108" s="88">
        <v>1.6</v>
      </c>
      <c r="N108" s="44">
        <v>6</v>
      </c>
      <c r="O108" s="44">
        <v>6</v>
      </c>
      <c r="P108" s="14">
        <f t="shared" si="11"/>
        <v>6</v>
      </c>
      <c r="Q108" s="14"/>
      <c r="R108" s="64">
        <f t="shared" si="12"/>
        <v>7.6</v>
      </c>
      <c r="S108" s="127">
        <f t="shared" si="13"/>
        <v>16.2</v>
      </c>
    </row>
    <row r="109" spans="1:19" ht="21.75" customHeight="1" thickBot="1">
      <c r="A109" s="179">
        <v>99</v>
      </c>
      <c r="B109" s="28" t="s">
        <v>61</v>
      </c>
      <c r="C109" s="28" t="s">
        <v>172</v>
      </c>
      <c r="D109" s="27">
        <v>2014</v>
      </c>
      <c r="E109" s="177" t="s">
        <v>43</v>
      </c>
      <c r="F109" s="178" t="s">
        <v>44</v>
      </c>
      <c r="G109" s="99">
        <v>1.5</v>
      </c>
      <c r="H109" s="15">
        <v>7.2</v>
      </c>
      <c r="I109" s="15">
        <v>7.1</v>
      </c>
      <c r="J109" s="15">
        <f t="shared" si="9"/>
        <v>7.15</v>
      </c>
      <c r="K109" s="15"/>
      <c r="L109" s="90">
        <f t="shared" si="10"/>
        <v>8.65</v>
      </c>
      <c r="M109" s="99">
        <v>1.6</v>
      </c>
      <c r="N109" s="133">
        <v>5.5</v>
      </c>
      <c r="O109" s="133">
        <v>5.5</v>
      </c>
      <c r="P109" s="15">
        <f t="shared" si="11"/>
        <v>5.5</v>
      </c>
      <c r="Q109" s="15"/>
      <c r="R109" s="90">
        <f t="shared" si="12"/>
        <v>7.1</v>
      </c>
      <c r="S109" s="128">
        <f t="shared" si="13"/>
        <v>15.75</v>
      </c>
    </row>
  </sheetData>
  <sortState ref="B11:S109">
    <sortCondition descending="1" ref="S11:S109"/>
  </sortState>
  <mergeCells count="1">
    <mergeCell ref="B7:C9"/>
  </mergeCells>
  <pageMargins left="0.25" right="0.25" top="0.75" bottom="0.75" header="0.3" footer="0.3"/>
  <pageSetup paperSize="9" scale="3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T115"/>
  <sheetViews>
    <sheetView zoomScale="70" zoomScaleNormal="70" workbookViewId="0">
      <selection activeCell="D110" sqref="D110"/>
    </sheetView>
  </sheetViews>
  <sheetFormatPr defaultColWidth="8.77734375" defaultRowHeight="21.75" customHeight="1"/>
  <cols>
    <col min="1" max="1" width="4.5546875" style="152" customWidth="1"/>
    <col min="2" max="3" width="27" style="12" customWidth="1"/>
    <col min="4" max="4" width="27" style="46" customWidth="1"/>
    <col min="5" max="5" width="30" style="12" bestFit="1" customWidth="1"/>
    <col min="6" max="6" width="18" style="29" customWidth="1"/>
    <col min="7" max="10" width="9.21875" style="12" customWidth="1"/>
    <col min="11" max="11" width="4.21875" style="12" customWidth="1"/>
    <col min="12" max="12" width="9.21875" style="79" customWidth="1"/>
    <col min="13" max="16" width="9.21875" style="12" customWidth="1"/>
    <col min="17" max="17" width="4.21875" style="12" customWidth="1"/>
    <col min="18" max="18" width="9.21875" style="79" customWidth="1"/>
    <col min="19" max="19" width="8.77734375" style="81"/>
    <col min="20" max="16384" width="8.77734375" style="12"/>
  </cols>
  <sheetData>
    <row r="1" spans="1:19" ht="21.75" customHeight="1">
      <c r="E1" s="1"/>
      <c r="F1" s="37"/>
    </row>
    <row r="2" spans="1:19" ht="21.75" customHeight="1">
      <c r="E2" s="2"/>
      <c r="F2" s="141"/>
    </row>
    <row r="3" spans="1:19" ht="21.75" customHeight="1">
      <c r="E3" s="1"/>
      <c r="F3" s="37"/>
    </row>
    <row r="4" spans="1:19" ht="21.75" customHeight="1">
      <c r="E4" s="3"/>
      <c r="F4" s="10"/>
      <c r="G4" s="18" t="s">
        <v>14</v>
      </c>
    </row>
    <row r="5" spans="1:19" ht="21.75" customHeight="1">
      <c r="E5" s="3"/>
      <c r="F5" s="10"/>
      <c r="G5" s="19" t="s">
        <v>17</v>
      </c>
    </row>
    <row r="6" spans="1:19" ht="21.75" customHeight="1" thickBot="1"/>
    <row r="7" spans="1:19" ht="21.75" customHeight="1">
      <c r="A7" s="153" t="s">
        <v>0</v>
      </c>
      <c r="B7" s="256" t="s">
        <v>995</v>
      </c>
      <c r="C7" s="256"/>
      <c r="D7" s="47" t="s">
        <v>1</v>
      </c>
      <c r="E7" s="139" t="s">
        <v>3</v>
      </c>
      <c r="F7" s="142"/>
      <c r="G7" s="5"/>
      <c r="H7" s="6"/>
      <c r="I7" s="6"/>
      <c r="J7" s="6"/>
      <c r="K7" s="6"/>
      <c r="L7" s="94"/>
      <c r="M7" s="5"/>
      <c r="N7" s="6"/>
      <c r="O7" s="6"/>
      <c r="P7" s="6"/>
      <c r="Q7" s="6"/>
      <c r="R7" s="98"/>
      <c r="S7" s="82"/>
    </row>
    <row r="8" spans="1:19" ht="21.75" customHeight="1">
      <c r="A8" s="154"/>
      <c r="B8" s="256"/>
      <c r="C8" s="256"/>
      <c r="D8" s="157" t="s">
        <v>2</v>
      </c>
      <c r="E8" s="158" t="s">
        <v>996</v>
      </c>
      <c r="F8" s="11"/>
      <c r="G8" s="8"/>
      <c r="H8" s="7"/>
      <c r="I8" s="7"/>
      <c r="J8" s="7"/>
      <c r="K8" s="7"/>
      <c r="L8" s="95"/>
      <c r="M8" s="8"/>
      <c r="N8" s="7"/>
      <c r="O8" s="7"/>
      <c r="P8" s="7"/>
      <c r="Q8" s="7"/>
      <c r="R8" s="97"/>
      <c r="S8" s="83"/>
    </row>
    <row r="9" spans="1:19" ht="21.75" customHeight="1" thickBot="1">
      <c r="B9" s="257"/>
      <c r="C9" s="257"/>
      <c r="G9" s="8"/>
      <c r="H9" s="7"/>
      <c r="I9" s="7"/>
      <c r="J9" s="7"/>
      <c r="K9" s="7"/>
      <c r="L9" s="95"/>
      <c r="M9" s="8"/>
      <c r="N9" s="7"/>
      <c r="O9" s="7"/>
      <c r="P9" s="7"/>
      <c r="Q9" s="7"/>
      <c r="R9" s="97"/>
      <c r="S9" s="84" t="s">
        <v>4</v>
      </c>
    </row>
    <row r="10" spans="1:19" ht="21.75" customHeight="1" thickBot="1">
      <c r="A10" s="246" t="s">
        <v>5</v>
      </c>
      <c r="B10" s="26" t="s">
        <v>39</v>
      </c>
      <c r="C10" s="26" t="s">
        <v>40</v>
      </c>
      <c r="D10" s="40" t="s">
        <v>6</v>
      </c>
      <c r="E10" s="40" t="s">
        <v>7</v>
      </c>
      <c r="F10" s="247" t="s">
        <v>27</v>
      </c>
      <c r="G10" s="248" t="s">
        <v>8</v>
      </c>
      <c r="H10" s="249" t="s">
        <v>12</v>
      </c>
      <c r="I10" s="250" t="s">
        <v>13</v>
      </c>
      <c r="J10" s="250" t="s">
        <v>9</v>
      </c>
      <c r="K10" s="251" t="s">
        <v>10</v>
      </c>
      <c r="L10" s="252" t="s">
        <v>11</v>
      </c>
      <c r="M10" s="248" t="s">
        <v>8</v>
      </c>
      <c r="N10" s="249" t="s">
        <v>12</v>
      </c>
      <c r="O10" s="250" t="s">
        <v>13</v>
      </c>
      <c r="P10" s="250" t="s">
        <v>9</v>
      </c>
      <c r="Q10" s="251" t="s">
        <v>10</v>
      </c>
      <c r="R10" s="252" t="s">
        <v>11</v>
      </c>
      <c r="S10" s="253"/>
    </row>
    <row r="11" spans="1:19" ht="19.95" customHeight="1">
      <c r="A11" s="245" t="s">
        <v>28</v>
      </c>
      <c r="B11" s="24" t="s">
        <v>110</v>
      </c>
      <c r="C11" s="24" t="s">
        <v>319</v>
      </c>
      <c r="D11" s="23">
        <v>2013</v>
      </c>
      <c r="E11" s="144" t="s">
        <v>43</v>
      </c>
      <c r="F11" s="147" t="s">
        <v>44</v>
      </c>
      <c r="G11" s="88">
        <v>2.5</v>
      </c>
      <c r="H11" s="38">
        <v>9.6999999999999993</v>
      </c>
      <c r="I11" s="38">
        <v>9.5</v>
      </c>
      <c r="J11" s="38">
        <f t="shared" ref="J11:J42" si="0">(H11+I11)/2</f>
        <v>9.6</v>
      </c>
      <c r="K11" s="38"/>
      <c r="L11" s="65">
        <f t="shared" ref="L11:L42" si="1">G11+J11</f>
        <v>12.1</v>
      </c>
      <c r="M11" s="88">
        <v>3.6</v>
      </c>
      <c r="N11" s="38">
        <v>9.6999999999999993</v>
      </c>
      <c r="O11" s="38">
        <v>9.6999999999999993</v>
      </c>
      <c r="P11" s="38">
        <f t="shared" ref="P11:P19" si="2">(N11+O11)/2</f>
        <v>9.6999999999999993</v>
      </c>
      <c r="Q11" s="38"/>
      <c r="R11" s="65">
        <f t="shared" ref="R11:R42" si="3">M11+P11</f>
        <v>13.299999999999999</v>
      </c>
      <c r="S11" s="131">
        <f t="shared" ref="S11:S42" si="4">L11+R11</f>
        <v>25.4</v>
      </c>
    </row>
    <row r="12" spans="1:19" ht="19.95" customHeight="1">
      <c r="A12" s="148">
        <v>2</v>
      </c>
      <c r="B12" s="21" t="s">
        <v>270</v>
      </c>
      <c r="C12" s="21" t="s">
        <v>280</v>
      </c>
      <c r="D12" s="20">
        <v>2013</v>
      </c>
      <c r="E12" s="137" t="s">
        <v>43</v>
      </c>
      <c r="F12" s="145" t="s">
        <v>44</v>
      </c>
      <c r="G12" s="88">
        <v>2.5</v>
      </c>
      <c r="H12" s="14">
        <v>9.3000000000000007</v>
      </c>
      <c r="I12" s="14">
        <v>9.1</v>
      </c>
      <c r="J12" s="14">
        <f t="shared" si="0"/>
        <v>9.1999999999999993</v>
      </c>
      <c r="K12" s="14"/>
      <c r="L12" s="64">
        <f t="shared" si="1"/>
        <v>11.7</v>
      </c>
      <c r="M12" s="88">
        <v>3.6</v>
      </c>
      <c r="N12" s="14">
        <v>9.6999999999999993</v>
      </c>
      <c r="O12" s="14">
        <v>9.5</v>
      </c>
      <c r="P12" s="14">
        <f t="shared" si="2"/>
        <v>9.6</v>
      </c>
      <c r="Q12" s="14"/>
      <c r="R12" s="64">
        <f t="shared" si="3"/>
        <v>13.2</v>
      </c>
      <c r="S12" s="127">
        <f t="shared" si="4"/>
        <v>24.9</v>
      </c>
    </row>
    <row r="13" spans="1:19" ht="19.95" customHeight="1">
      <c r="A13" s="148" t="s">
        <v>29</v>
      </c>
      <c r="B13" s="21" t="s">
        <v>611</v>
      </c>
      <c r="C13" s="21" t="s">
        <v>612</v>
      </c>
      <c r="D13" s="20">
        <v>2013</v>
      </c>
      <c r="E13" s="137" t="s">
        <v>494</v>
      </c>
      <c r="F13" s="145" t="s">
        <v>44</v>
      </c>
      <c r="G13" s="88">
        <v>2.5</v>
      </c>
      <c r="H13" s="14">
        <v>9.5</v>
      </c>
      <c r="I13" s="14">
        <v>9.5</v>
      </c>
      <c r="J13" s="14">
        <f t="shared" si="0"/>
        <v>9.5</v>
      </c>
      <c r="K13" s="14"/>
      <c r="L13" s="64">
        <f t="shared" si="1"/>
        <v>12</v>
      </c>
      <c r="M13" s="88">
        <v>3.6</v>
      </c>
      <c r="N13" s="14">
        <v>8.3000000000000007</v>
      </c>
      <c r="O13" s="14">
        <v>8.5</v>
      </c>
      <c r="P13" s="14">
        <f t="shared" si="2"/>
        <v>8.4</v>
      </c>
      <c r="Q13" s="14"/>
      <c r="R13" s="64">
        <f t="shared" si="3"/>
        <v>12</v>
      </c>
      <c r="S13" s="127">
        <f t="shared" si="4"/>
        <v>24</v>
      </c>
    </row>
    <row r="14" spans="1:19" ht="19.95" customHeight="1">
      <c r="A14" s="148" t="s">
        <v>30</v>
      </c>
      <c r="B14" s="21" t="s">
        <v>553</v>
      </c>
      <c r="C14" s="21" t="s">
        <v>606</v>
      </c>
      <c r="D14" s="20">
        <v>2013</v>
      </c>
      <c r="E14" s="137" t="s">
        <v>494</v>
      </c>
      <c r="F14" s="145" t="s">
        <v>44</v>
      </c>
      <c r="G14" s="88">
        <v>2.5</v>
      </c>
      <c r="H14" s="14">
        <v>9.6999999999999993</v>
      </c>
      <c r="I14" s="14">
        <v>9.6999999999999993</v>
      </c>
      <c r="J14" s="14">
        <f t="shared" si="0"/>
        <v>9.6999999999999993</v>
      </c>
      <c r="K14" s="14"/>
      <c r="L14" s="64">
        <f t="shared" si="1"/>
        <v>12.2</v>
      </c>
      <c r="M14" s="88">
        <v>2.6</v>
      </c>
      <c r="N14" s="44">
        <v>9.1</v>
      </c>
      <c r="O14" s="44">
        <v>9.1999999999999993</v>
      </c>
      <c r="P14" s="14">
        <f t="shared" si="2"/>
        <v>9.1499999999999986</v>
      </c>
      <c r="Q14" s="14"/>
      <c r="R14" s="64">
        <f t="shared" si="3"/>
        <v>11.749999999999998</v>
      </c>
      <c r="S14" s="127">
        <f t="shared" si="4"/>
        <v>23.949999999999996</v>
      </c>
    </row>
    <row r="15" spans="1:19" ht="19.95" customHeight="1">
      <c r="A15" s="148" t="s">
        <v>31</v>
      </c>
      <c r="B15" s="21" t="s">
        <v>498</v>
      </c>
      <c r="C15" s="21" t="s">
        <v>586</v>
      </c>
      <c r="D15" s="20">
        <v>2012</v>
      </c>
      <c r="E15" s="137" t="s">
        <v>494</v>
      </c>
      <c r="F15" s="145" t="s">
        <v>44</v>
      </c>
      <c r="G15" s="88">
        <v>2.5</v>
      </c>
      <c r="H15" s="14">
        <v>9.5</v>
      </c>
      <c r="I15" s="14">
        <v>9.5</v>
      </c>
      <c r="J15" s="14">
        <f t="shared" si="0"/>
        <v>9.5</v>
      </c>
      <c r="K15" s="14"/>
      <c r="L15" s="64">
        <f t="shared" si="1"/>
        <v>12</v>
      </c>
      <c r="M15" s="88">
        <v>3.6</v>
      </c>
      <c r="N15" s="14">
        <v>8.1999999999999993</v>
      </c>
      <c r="O15" s="14">
        <v>8.1999999999999993</v>
      </c>
      <c r="P15" s="14">
        <f t="shared" si="2"/>
        <v>8.1999999999999993</v>
      </c>
      <c r="Q15" s="14"/>
      <c r="R15" s="64">
        <f t="shared" si="3"/>
        <v>11.799999999999999</v>
      </c>
      <c r="S15" s="127">
        <f t="shared" si="4"/>
        <v>23.799999999999997</v>
      </c>
    </row>
    <row r="16" spans="1:19" ht="19.95" customHeight="1">
      <c r="A16" s="148" t="s">
        <v>32</v>
      </c>
      <c r="B16" s="21" t="s">
        <v>67</v>
      </c>
      <c r="C16" s="21" t="s">
        <v>276</v>
      </c>
      <c r="D16" s="20">
        <v>2013</v>
      </c>
      <c r="E16" s="137" t="s">
        <v>43</v>
      </c>
      <c r="F16" s="145" t="s">
        <v>44</v>
      </c>
      <c r="G16" s="88">
        <v>2.5</v>
      </c>
      <c r="H16" s="14">
        <v>9.3000000000000007</v>
      </c>
      <c r="I16" s="14">
        <v>9.1</v>
      </c>
      <c r="J16" s="14">
        <f t="shared" si="0"/>
        <v>9.1999999999999993</v>
      </c>
      <c r="K16" s="14"/>
      <c r="L16" s="64">
        <f t="shared" si="1"/>
        <v>11.7</v>
      </c>
      <c r="M16" s="88">
        <v>3.6</v>
      </c>
      <c r="N16" s="44">
        <v>8.5</v>
      </c>
      <c r="O16" s="44">
        <v>8.4</v>
      </c>
      <c r="P16" s="14">
        <f t="shared" si="2"/>
        <v>8.4499999999999993</v>
      </c>
      <c r="Q16" s="14"/>
      <c r="R16" s="64">
        <f t="shared" si="3"/>
        <v>12.049999999999999</v>
      </c>
      <c r="S16" s="127">
        <f t="shared" si="4"/>
        <v>23.75</v>
      </c>
    </row>
    <row r="17" spans="1:19" ht="19.95" customHeight="1">
      <c r="A17" s="148" t="s">
        <v>33</v>
      </c>
      <c r="B17" s="21" t="s">
        <v>144</v>
      </c>
      <c r="C17" s="21" t="s">
        <v>265</v>
      </c>
      <c r="D17" s="20">
        <v>2012</v>
      </c>
      <c r="E17" s="137" t="s">
        <v>43</v>
      </c>
      <c r="F17" s="145" t="s">
        <v>44</v>
      </c>
      <c r="G17" s="88">
        <v>2.5</v>
      </c>
      <c r="H17" s="14">
        <v>9.3000000000000007</v>
      </c>
      <c r="I17" s="14">
        <v>9.1</v>
      </c>
      <c r="J17" s="14">
        <f t="shared" si="0"/>
        <v>9.1999999999999993</v>
      </c>
      <c r="K17" s="14"/>
      <c r="L17" s="64">
        <f t="shared" si="1"/>
        <v>11.7</v>
      </c>
      <c r="M17" s="88">
        <v>2.6</v>
      </c>
      <c r="N17" s="44">
        <v>9.3000000000000007</v>
      </c>
      <c r="O17" s="44">
        <v>9.4</v>
      </c>
      <c r="P17" s="14">
        <f t="shared" si="2"/>
        <v>9.3500000000000014</v>
      </c>
      <c r="Q17" s="14"/>
      <c r="R17" s="64">
        <f t="shared" si="3"/>
        <v>11.950000000000001</v>
      </c>
      <c r="S17" s="127">
        <f t="shared" si="4"/>
        <v>23.65</v>
      </c>
    </row>
    <row r="18" spans="1:19" ht="19.95" customHeight="1">
      <c r="A18" s="148" t="s">
        <v>34</v>
      </c>
      <c r="B18" s="21" t="s">
        <v>569</v>
      </c>
      <c r="C18" s="21" t="s">
        <v>570</v>
      </c>
      <c r="D18" s="20">
        <v>2012</v>
      </c>
      <c r="E18" s="137" t="s">
        <v>494</v>
      </c>
      <c r="F18" s="145" t="s">
        <v>44</v>
      </c>
      <c r="G18" s="88">
        <v>1.5</v>
      </c>
      <c r="H18" s="14">
        <v>9.3000000000000007</v>
      </c>
      <c r="I18" s="14">
        <v>9.1</v>
      </c>
      <c r="J18" s="14">
        <f t="shared" si="0"/>
        <v>9.1999999999999993</v>
      </c>
      <c r="K18" s="14"/>
      <c r="L18" s="64">
        <f t="shared" si="1"/>
        <v>10.7</v>
      </c>
      <c r="M18" s="88">
        <v>3.6</v>
      </c>
      <c r="N18" s="14">
        <v>9.3000000000000007</v>
      </c>
      <c r="O18" s="14">
        <v>9.1</v>
      </c>
      <c r="P18" s="14">
        <f t="shared" si="2"/>
        <v>9.1999999999999993</v>
      </c>
      <c r="Q18" s="14"/>
      <c r="R18" s="64">
        <f t="shared" si="3"/>
        <v>12.799999999999999</v>
      </c>
      <c r="S18" s="127">
        <f t="shared" si="4"/>
        <v>23.5</v>
      </c>
    </row>
    <row r="19" spans="1:19" ht="19.95" customHeight="1">
      <c r="A19" s="148" t="s">
        <v>35</v>
      </c>
      <c r="B19" s="21" t="s">
        <v>505</v>
      </c>
      <c r="C19" s="21" t="s">
        <v>591</v>
      </c>
      <c r="D19" s="20">
        <v>2012</v>
      </c>
      <c r="E19" s="137" t="s">
        <v>494</v>
      </c>
      <c r="F19" s="145" t="s">
        <v>44</v>
      </c>
      <c r="G19" s="88">
        <v>1.5</v>
      </c>
      <c r="H19" s="14">
        <v>9.9</v>
      </c>
      <c r="I19" s="14">
        <v>9.9</v>
      </c>
      <c r="J19" s="14">
        <f t="shared" si="0"/>
        <v>9.9</v>
      </c>
      <c r="K19" s="14"/>
      <c r="L19" s="64">
        <f t="shared" si="1"/>
        <v>11.4</v>
      </c>
      <c r="M19" s="88">
        <v>3.6</v>
      </c>
      <c r="N19" s="14">
        <v>8.3000000000000007</v>
      </c>
      <c r="O19" s="14">
        <v>8.5</v>
      </c>
      <c r="P19" s="14">
        <f t="shared" si="2"/>
        <v>8.4</v>
      </c>
      <c r="Q19" s="14"/>
      <c r="R19" s="64">
        <f t="shared" si="3"/>
        <v>12</v>
      </c>
      <c r="S19" s="127">
        <f t="shared" si="4"/>
        <v>23.4</v>
      </c>
    </row>
    <row r="20" spans="1:19" ht="19.95" customHeight="1">
      <c r="A20" s="148" t="s">
        <v>36</v>
      </c>
      <c r="B20" s="21" t="s">
        <v>100</v>
      </c>
      <c r="C20" s="21" t="s">
        <v>261</v>
      </c>
      <c r="D20" s="20">
        <v>2012</v>
      </c>
      <c r="E20" s="137" t="s">
        <v>43</v>
      </c>
      <c r="F20" s="145" t="s">
        <v>44</v>
      </c>
      <c r="G20" s="88">
        <v>1.5</v>
      </c>
      <c r="H20" s="14">
        <v>8.5</v>
      </c>
      <c r="I20" s="14">
        <v>8.5</v>
      </c>
      <c r="J20" s="14">
        <f t="shared" si="0"/>
        <v>8.5</v>
      </c>
      <c r="K20" s="14"/>
      <c r="L20" s="64">
        <f t="shared" si="1"/>
        <v>10</v>
      </c>
      <c r="M20" s="88">
        <v>3.6</v>
      </c>
      <c r="N20" s="14">
        <v>9.8000000000000007</v>
      </c>
      <c r="O20" s="14">
        <v>9.8000000000000007</v>
      </c>
      <c r="P20" s="14">
        <v>9.8000000000000007</v>
      </c>
      <c r="Q20" s="14"/>
      <c r="R20" s="64">
        <f t="shared" si="3"/>
        <v>13.4</v>
      </c>
      <c r="S20" s="127">
        <f t="shared" si="4"/>
        <v>23.4</v>
      </c>
    </row>
    <row r="21" spans="1:19" ht="19.95" customHeight="1">
      <c r="A21" s="148" t="s">
        <v>37</v>
      </c>
      <c r="B21" s="21" t="s">
        <v>244</v>
      </c>
      <c r="C21" s="21" t="s">
        <v>320</v>
      </c>
      <c r="D21" s="20">
        <v>2013</v>
      </c>
      <c r="E21" s="137" t="s">
        <v>43</v>
      </c>
      <c r="F21" s="145" t="s">
        <v>44</v>
      </c>
      <c r="G21" s="88">
        <v>1.5</v>
      </c>
      <c r="H21" s="14">
        <v>9.4</v>
      </c>
      <c r="I21" s="14">
        <v>9.4</v>
      </c>
      <c r="J21" s="14">
        <f t="shared" si="0"/>
        <v>9.4</v>
      </c>
      <c r="K21" s="14"/>
      <c r="L21" s="64">
        <f t="shared" si="1"/>
        <v>10.9</v>
      </c>
      <c r="M21" s="88">
        <v>3.6</v>
      </c>
      <c r="N21" s="14">
        <v>8.8000000000000007</v>
      </c>
      <c r="O21" s="14">
        <v>8.9</v>
      </c>
      <c r="P21" s="14">
        <f>(N21+O21)/2</f>
        <v>8.8500000000000014</v>
      </c>
      <c r="Q21" s="14"/>
      <c r="R21" s="64">
        <f t="shared" si="3"/>
        <v>12.450000000000001</v>
      </c>
      <c r="S21" s="127">
        <f t="shared" si="4"/>
        <v>23.35</v>
      </c>
    </row>
    <row r="22" spans="1:19" ht="19.95" customHeight="1">
      <c r="A22" s="148" t="s">
        <v>38</v>
      </c>
      <c r="B22" s="21" t="s">
        <v>201</v>
      </c>
      <c r="C22" s="21" t="s">
        <v>147</v>
      </c>
      <c r="D22" s="20">
        <v>2012</v>
      </c>
      <c r="E22" s="137" t="s">
        <v>43</v>
      </c>
      <c r="F22" s="145" t="s">
        <v>44</v>
      </c>
      <c r="G22" s="88">
        <v>1.5</v>
      </c>
      <c r="H22" s="14">
        <v>9.4</v>
      </c>
      <c r="I22" s="14">
        <v>9.4</v>
      </c>
      <c r="J22" s="14">
        <f t="shared" si="0"/>
        <v>9.4</v>
      </c>
      <c r="K22" s="14"/>
      <c r="L22" s="64">
        <f t="shared" si="1"/>
        <v>10.9</v>
      </c>
      <c r="M22" s="88">
        <v>3.6</v>
      </c>
      <c r="N22" s="14">
        <v>8.8000000000000007</v>
      </c>
      <c r="O22" s="14">
        <v>8.9</v>
      </c>
      <c r="P22" s="14">
        <f>(N22+O22)/2</f>
        <v>8.8500000000000014</v>
      </c>
      <c r="Q22" s="14"/>
      <c r="R22" s="64">
        <f t="shared" si="3"/>
        <v>12.450000000000001</v>
      </c>
      <c r="S22" s="127">
        <f t="shared" si="4"/>
        <v>23.35</v>
      </c>
    </row>
    <row r="23" spans="1:19" ht="19.95" customHeight="1">
      <c r="A23" s="155">
        <v>13</v>
      </c>
      <c r="B23" s="21" t="s">
        <v>293</v>
      </c>
      <c r="C23" s="21" t="s">
        <v>294</v>
      </c>
      <c r="D23" s="20">
        <v>2013</v>
      </c>
      <c r="E23" s="137" t="s">
        <v>43</v>
      </c>
      <c r="F23" s="145" t="s">
        <v>44</v>
      </c>
      <c r="G23" s="88">
        <v>1.5</v>
      </c>
      <c r="H23" s="14">
        <v>9.4</v>
      </c>
      <c r="I23" s="14">
        <v>9.4</v>
      </c>
      <c r="J23" s="14">
        <f t="shared" si="0"/>
        <v>9.4</v>
      </c>
      <c r="K23" s="14"/>
      <c r="L23" s="64">
        <f t="shared" si="1"/>
        <v>10.9</v>
      </c>
      <c r="M23" s="88">
        <v>3.6</v>
      </c>
      <c r="N23" s="14">
        <v>8.8000000000000007</v>
      </c>
      <c r="O23" s="14">
        <v>8.9</v>
      </c>
      <c r="P23" s="14">
        <f>(N23+O23)/2</f>
        <v>8.8500000000000014</v>
      </c>
      <c r="Q23" s="14"/>
      <c r="R23" s="64">
        <f t="shared" si="3"/>
        <v>12.450000000000001</v>
      </c>
      <c r="S23" s="127">
        <f t="shared" si="4"/>
        <v>23.35</v>
      </c>
    </row>
    <row r="24" spans="1:19" ht="19.95" customHeight="1">
      <c r="A24" s="148">
        <v>14</v>
      </c>
      <c r="B24" s="21" t="s">
        <v>201</v>
      </c>
      <c r="C24" s="21" t="s">
        <v>295</v>
      </c>
      <c r="D24" s="20">
        <v>2013</v>
      </c>
      <c r="E24" s="137" t="s">
        <v>43</v>
      </c>
      <c r="F24" s="145" t="s">
        <v>44</v>
      </c>
      <c r="G24" s="88">
        <v>1.5</v>
      </c>
      <c r="H24" s="38">
        <v>9.4</v>
      </c>
      <c r="I24" s="38">
        <v>9.4</v>
      </c>
      <c r="J24" s="38">
        <f t="shared" si="0"/>
        <v>9.4</v>
      </c>
      <c r="K24" s="14"/>
      <c r="L24" s="64">
        <f t="shared" si="1"/>
        <v>10.9</v>
      </c>
      <c r="M24" s="88">
        <v>3.6</v>
      </c>
      <c r="N24" s="14">
        <v>8.8000000000000007</v>
      </c>
      <c r="O24" s="14">
        <v>8.9</v>
      </c>
      <c r="P24" s="14">
        <f>(N24+O24)/2</f>
        <v>8.8500000000000014</v>
      </c>
      <c r="Q24" s="14"/>
      <c r="R24" s="64">
        <f t="shared" si="3"/>
        <v>12.450000000000001</v>
      </c>
      <c r="S24" s="127">
        <f t="shared" si="4"/>
        <v>23.35</v>
      </c>
    </row>
    <row r="25" spans="1:19" ht="19.95" customHeight="1">
      <c r="A25" s="148">
        <v>15</v>
      </c>
      <c r="B25" s="21" t="s">
        <v>126</v>
      </c>
      <c r="C25" s="21" t="s">
        <v>321</v>
      </c>
      <c r="D25" s="20">
        <v>2013</v>
      </c>
      <c r="E25" s="137" t="s">
        <v>43</v>
      </c>
      <c r="F25" s="145" t="s">
        <v>44</v>
      </c>
      <c r="G25" s="88">
        <v>1.5</v>
      </c>
      <c r="H25" s="14">
        <v>9.5</v>
      </c>
      <c r="I25" s="14">
        <v>9.5</v>
      </c>
      <c r="J25" s="14">
        <f t="shared" si="0"/>
        <v>9.5</v>
      </c>
      <c r="K25" s="14"/>
      <c r="L25" s="64">
        <f t="shared" si="1"/>
        <v>11</v>
      </c>
      <c r="M25" s="88">
        <v>2.4</v>
      </c>
      <c r="N25" s="14">
        <v>9.8000000000000007</v>
      </c>
      <c r="O25" s="14">
        <v>9.8000000000000007</v>
      </c>
      <c r="P25" s="14">
        <v>9.8000000000000007</v>
      </c>
      <c r="Q25" s="14"/>
      <c r="R25" s="64">
        <f t="shared" si="3"/>
        <v>12.200000000000001</v>
      </c>
      <c r="S25" s="127">
        <f t="shared" si="4"/>
        <v>23.200000000000003</v>
      </c>
    </row>
    <row r="26" spans="1:19" ht="19.95" customHeight="1">
      <c r="A26" s="148">
        <v>16</v>
      </c>
      <c r="B26" s="21" t="s">
        <v>544</v>
      </c>
      <c r="C26" s="21" t="s">
        <v>585</v>
      </c>
      <c r="D26" s="20">
        <v>2012</v>
      </c>
      <c r="E26" s="137" t="s">
        <v>494</v>
      </c>
      <c r="F26" s="145" t="s">
        <v>44</v>
      </c>
      <c r="G26" s="88">
        <v>1.5</v>
      </c>
      <c r="H26" s="14">
        <v>9.4</v>
      </c>
      <c r="I26" s="14">
        <v>9.1999999999999993</v>
      </c>
      <c r="J26" s="14">
        <f t="shared" si="0"/>
        <v>9.3000000000000007</v>
      </c>
      <c r="K26" s="14"/>
      <c r="L26" s="64">
        <f t="shared" si="1"/>
        <v>10.8</v>
      </c>
      <c r="M26" s="88">
        <v>3.6</v>
      </c>
      <c r="N26" s="14">
        <v>8.8000000000000007</v>
      </c>
      <c r="O26" s="14">
        <v>8.8000000000000007</v>
      </c>
      <c r="P26" s="14">
        <f t="shared" ref="P26:P65" si="5">(N26+O26)/2</f>
        <v>8.8000000000000007</v>
      </c>
      <c r="Q26" s="14"/>
      <c r="R26" s="64">
        <f t="shared" si="3"/>
        <v>12.4</v>
      </c>
      <c r="S26" s="127">
        <f t="shared" si="4"/>
        <v>23.200000000000003</v>
      </c>
    </row>
    <row r="27" spans="1:19" ht="19.95" customHeight="1">
      <c r="A27" s="148">
        <v>17</v>
      </c>
      <c r="B27" s="21" t="s">
        <v>186</v>
      </c>
      <c r="C27" s="21" t="s">
        <v>300</v>
      </c>
      <c r="D27" s="20">
        <v>2013</v>
      </c>
      <c r="E27" s="137" t="s">
        <v>43</v>
      </c>
      <c r="F27" s="145" t="s">
        <v>44</v>
      </c>
      <c r="G27" s="88">
        <v>1.5</v>
      </c>
      <c r="H27" s="14">
        <v>9.4</v>
      </c>
      <c r="I27" s="14">
        <v>9.1999999999999993</v>
      </c>
      <c r="J27" s="14">
        <f t="shared" si="0"/>
        <v>9.3000000000000007</v>
      </c>
      <c r="K27" s="14"/>
      <c r="L27" s="64">
        <f t="shared" si="1"/>
        <v>10.8</v>
      </c>
      <c r="M27" s="88">
        <v>3.6</v>
      </c>
      <c r="N27" s="14">
        <v>8.8000000000000007</v>
      </c>
      <c r="O27" s="14">
        <v>8.8000000000000007</v>
      </c>
      <c r="P27" s="14">
        <f t="shared" si="5"/>
        <v>8.8000000000000007</v>
      </c>
      <c r="Q27" s="14"/>
      <c r="R27" s="64">
        <f t="shared" si="3"/>
        <v>12.4</v>
      </c>
      <c r="S27" s="127">
        <f t="shared" si="4"/>
        <v>23.200000000000003</v>
      </c>
    </row>
    <row r="28" spans="1:19" ht="19.95" customHeight="1">
      <c r="A28" s="148">
        <v>18</v>
      </c>
      <c r="B28" s="21" t="s">
        <v>281</v>
      </c>
      <c r="C28" s="21" t="s">
        <v>282</v>
      </c>
      <c r="D28" s="20">
        <v>2013</v>
      </c>
      <c r="E28" s="137" t="s">
        <v>43</v>
      </c>
      <c r="F28" s="145" t="s">
        <v>44</v>
      </c>
      <c r="G28" s="88">
        <v>1.5</v>
      </c>
      <c r="H28" s="14">
        <v>9.4</v>
      </c>
      <c r="I28" s="14">
        <v>9.1999999999999993</v>
      </c>
      <c r="J28" s="14">
        <f t="shared" si="0"/>
        <v>9.3000000000000007</v>
      </c>
      <c r="K28" s="14"/>
      <c r="L28" s="64">
        <f t="shared" si="1"/>
        <v>10.8</v>
      </c>
      <c r="M28" s="88">
        <v>3.6</v>
      </c>
      <c r="N28" s="14">
        <v>8.8000000000000007</v>
      </c>
      <c r="O28" s="14">
        <v>8.8000000000000007</v>
      </c>
      <c r="P28" s="14">
        <f t="shared" si="5"/>
        <v>8.8000000000000007</v>
      </c>
      <c r="Q28" s="14"/>
      <c r="R28" s="64">
        <f t="shared" si="3"/>
        <v>12.4</v>
      </c>
      <c r="S28" s="127">
        <f t="shared" si="4"/>
        <v>23.200000000000003</v>
      </c>
    </row>
    <row r="29" spans="1:19" ht="19.95" customHeight="1">
      <c r="A29" s="148">
        <v>19</v>
      </c>
      <c r="B29" s="21" t="s">
        <v>500</v>
      </c>
      <c r="C29" s="21" t="s">
        <v>592</v>
      </c>
      <c r="D29" s="20">
        <v>2012</v>
      </c>
      <c r="E29" s="137" t="s">
        <v>494</v>
      </c>
      <c r="F29" s="145" t="s">
        <v>44</v>
      </c>
      <c r="G29" s="88">
        <v>1.5</v>
      </c>
      <c r="H29" s="14">
        <v>9.3000000000000007</v>
      </c>
      <c r="I29" s="14">
        <v>9.1</v>
      </c>
      <c r="J29" s="14">
        <f t="shared" si="0"/>
        <v>9.1999999999999993</v>
      </c>
      <c r="K29" s="14"/>
      <c r="L29" s="64">
        <f t="shared" si="1"/>
        <v>10.7</v>
      </c>
      <c r="M29" s="88">
        <v>3.6</v>
      </c>
      <c r="N29" s="14">
        <v>8.8000000000000007</v>
      </c>
      <c r="O29" s="14">
        <v>8.9</v>
      </c>
      <c r="P29" s="14">
        <f t="shared" si="5"/>
        <v>8.8500000000000014</v>
      </c>
      <c r="Q29" s="14"/>
      <c r="R29" s="64">
        <f t="shared" si="3"/>
        <v>12.450000000000001</v>
      </c>
      <c r="S29" s="127">
        <f t="shared" si="4"/>
        <v>23.15</v>
      </c>
    </row>
    <row r="30" spans="1:19" ht="19.95" customHeight="1">
      <c r="A30" s="148">
        <v>20</v>
      </c>
      <c r="B30" s="21" t="s">
        <v>497</v>
      </c>
      <c r="C30" s="21" t="s">
        <v>613</v>
      </c>
      <c r="D30" s="20">
        <v>2013</v>
      </c>
      <c r="E30" s="137" t="s">
        <v>494</v>
      </c>
      <c r="F30" s="145" t="s">
        <v>44</v>
      </c>
      <c r="G30" s="88">
        <v>1.5</v>
      </c>
      <c r="H30" s="14">
        <v>9.3000000000000007</v>
      </c>
      <c r="I30" s="14">
        <v>9.1</v>
      </c>
      <c r="J30" s="14">
        <f t="shared" si="0"/>
        <v>9.1999999999999993</v>
      </c>
      <c r="K30" s="14"/>
      <c r="L30" s="64">
        <f t="shared" si="1"/>
        <v>10.7</v>
      </c>
      <c r="M30" s="88">
        <v>3.6</v>
      </c>
      <c r="N30" s="14">
        <v>8.8000000000000007</v>
      </c>
      <c r="O30" s="14">
        <v>8.9</v>
      </c>
      <c r="P30" s="14">
        <f t="shared" si="5"/>
        <v>8.8500000000000014</v>
      </c>
      <c r="Q30" s="14"/>
      <c r="R30" s="64">
        <f t="shared" si="3"/>
        <v>12.450000000000001</v>
      </c>
      <c r="S30" s="127">
        <f t="shared" si="4"/>
        <v>23.15</v>
      </c>
    </row>
    <row r="31" spans="1:19" ht="19.95" customHeight="1">
      <c r="A31" s="148">
        <v>21</v>
      </c>
      <c r="B31" s="21" t="s">
        <v>317</v>
      </c>
      <c r="C31" s="21" t="s">
        <v>318</v>
      </c>
      <c r="D31" s="20">
        <v>2013</v>
      </c>
      <c r="E31" s="137" t="s">
        <v>43</v>
      </c>
      <c r="F31" s="145" t="s">
        <v>44</v>
      </c>
      <c r="G31" s="88">
        <v>1.5</v>
      </c>
      <c r="H31" s="14">
        <v>9.3000000000000007</v>
      </c>
      <c r="I31" s="14">
        <v>9.1</v>
      </c>
      <c r="J31" s="14">
        <f t="shared" si="0"/>
        <v>9.1999999999999993</v>
      </c>
      <c r="K31" s="14"/>
      <c r="L31" s="64">
        <f t="shared" si="1"/>
        <v>10.7</v>
      </c>
      <c r="M31" s="88">
        <v>3.6</v>
      </c>
      <c r="N31" s="14">
        <v>8.8000000000000007</v>
      </c>
      <c r="O31" s="14">
        <v>8.9</v>
      </c>
      <c r="P31" s="14">
        <f t="shared" si="5"/>
        <v>8.8500000000000014</v>
      </c>
      <c r="Q31" s="14"/>
      <c r="R31" s="64">
        <f t="shared" si="3"/>
        <v>12.450000000000001</v>
      </c>
      <c r="S31" s="127">
        <f t="shared" si="4"/>
        <v>23.15</v>
      </c>
    </row>
    <row r="32" spans="1:19" ht="19.95" customHeight="1">
      <c r="A32" s="148">
        <v>22</v>
      </c>
      <c r="B32" s="21" t="s">
        <v>259</v>
      </c>
      <c r="C32" s="21" t="s">
        <v>260</v>
      </c>
      <c r="D32" s="20">
        <v>2012</v>
      </c>
      <c r="E32" s="137" t="s">
        <v>43</v>
      </c>
      <c r="F32" s="145" t="s">
        <v>44</v>
      </c>
      <c r="G32" s="88">
        <v>2.5</v>
      </c>
      <c r="H32" s="14">
        <v>9.6999999999999993</v>
      </c>
      <c r="I32" s="14">
        <v>9.6999999999999993</v>
      </c>
      <c r="J32" s="14">
        <f t="shared" si="0"/>
        <v>9.6999999999999993</v>
      </c>
      <c r="K32" s="14"/>
      <c r="L32" s="64">
        <f t="shared" si="1"/>
        <v>12.2</v>
      </c>
      <c r="M32" s="88">
        <v>2.1</v>
      </c>
      <c r="N32" s="44">
        <v>8.9</v>
      </c>
      <c r="O32" s="44">
        <v>8.8000000000000007</v>
      </c>
      <c r="P32" s="14">
        <f t="shared" si="5"/>
        <v>8.8500000000000014</v>
      </c>
      <c r="Q32" s="14"/>
      <c r="R32" s="64">
        <f t="shared" si="3"/>
        <v>10.950000000000001</v>
      </c>
      <c r="S32" s="127">
        <f t="shared" si="4"/>
        <v>23.15</v>
      </c>
    </row>
    <row r="33" spans="1:19" ht="19.95" customHeight="1">
      <c r="A33" s="148">
        <v>23</v>
      </c>
      <c r="B33" s="21" t="s">
        <v>587</v>
      </c>
      <c r="C33" s="21" t="s">
        <v>588</v>
      </c>
      <c r="D33" s="20">
        <v>2012</v>
      </c>
      <c r="E33" s="137" t="s">
        <v>494</v>
      </c>
      <c r="F33" s="145" t="s">
        <v>44</v>
      </c>
      <c r="G33" s="88">
        <v>1.5</v>
      </c>
      <c r="H33" s="14">
        <v>9</v>
      </c>
      <c r="I33" s="14">
        <v>9.1999999999999993</v>
      </c>
      <c r="J33" s="14">
        <f t="shared" si="0"/>
        <v>9.1</v>
      </c>
      <c r="K33" s="14"/>
      <c r="L33" s="64">
        <f t="shared" si="1"/>
        <v>10.6</v>
      </c>
      <c r="M33" s="88">
        <v>3.6</v>
      </c>
      <c r="N33" s="14">
        <v>8.9</v>
      </c>
      <c r="O33" s="14">
        <v>8.9</v>
      </c>
      <c r="P33" s="14">
        <f t="shared" si="5"/>
        <v>8.9</v>
      </c>
      <c r="Q33" s="14"/>
      <c r="R33" s="64">
        <f t="shared" si="3"/>
        <v>12.5</v>
      </c>
      <c r="S33" s="127">
        <f t="shared" si="4"/>
        <v>23.1</v>
      </c>
    </row>
    <row r="34" spans="1:19" ht="19.95" customHeight="1">
      <c r="A34" s="148">
        <v>24</v>
      </c>
      <c r="B34" s="21" t="s">
        <v>607</v>
      </c>
      <c r="C34" s="21" t="s">
        <v>608</v>
      </c>
      <c r="D34" s="20">
        <v>2013</v>
      </c>
      <c r="E34" s="137" t="s">
        <v>494</v>
      </c>
      <c r="F34" s="145" t="s">
        <v>44</v>
      </c>
      <c r="G34" s="88">
        <v>1.5</v>
      </c>
      <c r="H34" s="14">
        <v>9</v>
      </c>
      <c r="I34" s="14">
        <v>9.1999999999999993</v>
      </c>
      <c r="J34" s="14">
        <f t="shared" si="0"/>
        <v>9.1</v>
      </c>
      <c r="K34" s="14"/>
      <c r="L34" s="64">
        <f t="shared" si="1"/>
        <v>10.6</v>
      </c>
      <c r="M34" s="88">
        <v>3.6</v>
      </c>
      <c r="N34" s="14">
        <v>8.9</v>
      </c>
      <c r="O34" s="14">
        <v>8.9</v>
      </c>
      <c r="P34" s="14">
        <f t="shared" si="5"/>
        <v>8.9</v>
      </c>
      <c r="Q34" s="14"/>
      <c r="R34" s="64">
        <f t="shared" si="3"/>
        <v>12.5</v>
      </c>
      <c r="S34" s="127">
        <f t="shared" si="4"/>
        <v>23.1</v>
      </c>
    </row>
    <row r="35" spans="1:19" ht="19.95" customHeight="1">
      <c r="A35" s="148">
        <v>25</v>
      </c>
      <c r="B35" s="21" t="s">
        <v>90</v>
      </c>
      <c r="C35" s="21" t="s">
        <v>277</v>
      </c>
      <c r="D35" s="20">
        <v>2013</v>
      </c>
      <c r="E35" s="137" t="s">
        <v>43</v>
      </c>
      <c r="F35" s="145" t="s">
        <v>44</v>
      </c>
      <c r="G35" s="88">
        <v>1.5</v>
      </c>
      <c r="H35" s="14">
        <v>9</v>
      </c>
      <c r="I35" s="14">
        <v>9.1999999999999993</v>
      </c>
      <c r="J35" s="14">
        <f t="shared" si="0"/>
        <v>9.1</v>
      </c>
      <c r="K35" s="14"/>
      <c r="L35" s="64">
        <f t="shared" si="1"/>
        <v>10.6</v>
      </c>
      <c r="M35" s="88">
        <v>3.6</v>
      </c>
      <c r="N35" s="14">
        <v>8.9</v>
      </c>
      <c r="O35" s="14">
        <v>8.9</v>
      </c>
      <c r="P35" s="14">
        <f t="shared" si="5"/>
        <v>8.9</v>
      </c>
      <c r="Q35" s="14"/>
      <c r="R35" s="64">
        <f t="shared" si="3"/>
        <v>12.5</v>
      </c>
      <c r="S35" s="127">
        <f t="shared" si="4"/>
        <v>23.1</v>
      </c>
    </row>
    <row r="36" spans="1:19" ht="19.95" customHeight="1">
      <c r="A36" s="148">
        <v>26</v>
      </c>
      <c r="B36" s="21" t="s">
        <v>609</v>
      </c>
      <c r="C36" s="21" t="s">
        <v>610</v>
      </c>
      <c r="D36" s="20">
        <v>2013</v>
      </c>
      <c r="E36" s="137" t="s">
        <v>494</v>
      </c>
      <c r="F36" s="145" t="s">
        <v>44</v>
      </c>
      <c r="G36" s="88">
        <v>2.5</v>
      </c>
      <c r="H36" s="14">
        <v>9.6999999999999993</v>
      </c>
      <c r="I36" s="14">
        <v>9.6999999999999993</v>
      </c>
      <c r="J36" s="14">
        <f t="shared" si="0"/>
        <v>9.6999999999999993</v>
      </c>
      <c r="K36" s="14"/>
      <c r="L36" s="64">
        <f t="shared" si="1"/>
        <v>12.2</v>
      </c>
      <c r="M36" s="88">
        <v>3.6</v>
      </c>
      <c r="N36" s="14">
        <v>7.3</v>
      </c>
      <c r="O36" s="14">
        <v>7.3</v>
      </c>
      <c r="P36" s="14">
        <f t="shared" si="5"/>
        <v>7.3</v>
      </c>
      <c r="Q36" s="14"/>
      <c r="R36" s="64">
        <f t="shared" si="3"/>
        <v>10.9</v>
      </c>
      <c r="S36" s="127">
        <f t="shared" si="4"/>
        <v>23.1</v>
      </c>
    </row>
    <row r="37" spans="1:19" ht="19.95" customHeight="1">
      <c r="A37" s="148">
        <v>27</v>
      </c>
      <c r="B37" s="21" t="s">
        <v>589</v>
      </c>
      <c r="C37" s="21" t="s">
        <v>590</v>
      </c>
      <c r="D37" s="20">
        <v>2012</v>
      </c>
      <c r="E37" s="137" t="s">
        <v>494</v>
      </c>
      <c r="F37" s="145" t="s">
        <v>44</v>
      </c>
      <c r="G37" s="88">
        <v>1.5</v>
      </c>
      <c r="H37" s="14">
        <v>9</v>
      </c>
      <c r="I37" s="14">
        <v>9.1999999999999993</v>
      </c>
      <c r="J37" s="14">
        <f t="shared" si="0"/>
        <v>9.1</v>
      </c>
      <c r="K37" s="14"/>
      <c r="L37" s="64">
        <f t="shared" si="1"/>
        <v>10.6</v>
      </c>
      <c r="M37" s="88">
        <v>3.6</v>
      </c>
      <c r="N37" s="44">
        <v>8.9</v>
      </c>
      <c r="O37" s="44">
        <v>8.8000000000000007</v>
      </c>
      <c r="P37" s="14">
        <f t="shared" si="5"/>
        <v>8.8500000000000014</v>
      </c>
      <c r="Q37" s="14"/>
      <c r="R37" s="64">
        <f t="shared" si="3"/>
        <v>12.450000000000001</v>
      </c>
      <c r="S37" s="127">
        <f t="shared" si="4"/>
        <v>23.05</v>
      </c>
    </row>
    <row r="38" spans="1:19" ht="19.95" customHeight="1">
      <c r="A38" s="148">
        <v>28</v>
      </c>
      <c r="B38" s="21" t="s">
        <v>278</v>
      </c>
      <c r="C38" s="21" t="s">
        <v>279</v>
      </c>
      <c r="D38" s="20">
        <v>2013</v>
      </c>
      <c r="E38" s="137" t="s">
        <v>43</v>
      </c>
      <c r="F38" s="145" t="s">
        <v>44</v>
      </c>
      <c r="G38" s="88">
        <v>1.5</v>
      </c>
      <c r="H38" s="14">
        <v>9</v>
      </c>
      <c r="I38" s="14">
        <v>9.1999999999999993</v>
      </c>
      <c r="J38" s="14">
        <f t="shared" si="0"/>
        <v>9.1</v>
      </c>
      <c r="K38" s="14"/>
      <c r="L38" s="64">
        <f t="shared" si="1"/>
        <v>10.6</v>
      </c>
      <c r="M38" s="88">
        <v>3.6</v>
      </c>
      <c r="N38" s="44">
        <v>8.9</v>
      </c>
      <c r="O38" s="44">
        <v>8.8000000000000007</v>
      </c>
      <c r="P38" s="14">
        <f t="shared" si="5"/>
        <v>8.8500000000000014</v>
      </c>
      <c r="Q38" s="14"/>
      <c r="R38" s="64">
        <f t="shared" si="3"/>
        <v>12.450000000000001</v>
      </c>
      <c r="S38" s="127">
        <f t="shared" si="4"/>
        <v>23.05</v>
      </c>
    </row>
    <row r="39" spans="1:19" ht="19.95" customHeight="1">
      <c r="A39" s="148">
        <v>29</v>
      </c>
      <c r="B39" s="21" t="s">
        <v>298</v>
      </c>
      <c r="C39" s="21" t="s">
        <v>299</v>
      </c>
      <c r="D39" s="20">
        <v>2013</v>
      </c>
      <c r="E39" s="137" t="s">
        <v>43</v>
      </c>
      <c r="F39" s="145" t="s">
        <v>44</v>
      </c>
      <c r="G39" s="88">
        <v>1.5</v>
      </c>
      <c r="H39" s="14">
        <v>9</v>
      </c>
      <c r="I39" s="14">
        <v>9.1999999999999993</v>
      </c>
      <c r="J39" s="14">
        <f t="shared" si="0"/>
        <v>9.1</v>
      </c>
      <c r="K39" s="14"/>
      <c r="L39" s="64">
        <f t="shared" si="1"/>
        <v>10.6</v>
      </c>
      <c r="M39" s="88">
        <v>3.6</v>
      </c>
      <c r="N39" s="44">
        <v>8.9</v>
      </c>
      <c r="O39" s="44">
        <v>8.8000000000000007</v>
      </c>
      <c r="P39" s="14">
        <f t="shared" si="5"/>
        <v>8.8500000000000014</v>
      </c>
      <c r="Q39" s="14"/>
      <c r="R39" s="64">
        <f t="shared" si="3"/>
        <v>12.450000000000001</v>
      </c>
      <c r="S39" s="127">
        <f t="shared" si="4"/>
        <v>23.05</v>
      </c>
    </row>
    <row r="40" spans="1:19" ht="19.95" customHeight="1">
      <c r="A40" s="148">
        <v>30</v>
      </c>
      <c r="B40" s="21" t="s">
        <v>495</v>
      </c>
      <c r="C40" s="21" t="s">
        <v>593</v>
      </c>
      <c r="D40" s="20">
        <v>2012</v>
      </c>
      <c r="E40" s="137" t="s">
        <v>494</v>
      </c>
      <c r="F40" s="145" t="s">
        <v>44</v>
      </c>
      <c r="G40" s="88">
        <v>1.5</v>
      </c>
      <c r="H40" s="14">
        <v>9.6999999999999993</v>
      </c>
      <c r="I40" s="14">
        <v>9.8000000000000007</v>
      </c>
      <c r="J40" s="14">
        <f t="shared" si="0"/>
        <v>9.75</v>
      </c>
      <c r="K40" s="14"/>
      <c r="L40" s="64">
        <f t="shared" si="1"/>
        <v>11.25</v>
      </c>
      <c r="M40" s="88">
        <v>2.6</v>
      </c>
      <c r="N40" s="44">
        <v>9.1</v>
      </c>
      <c r="O40" s="44">
        <v>9.1999999999999993</v>
      </c>
      <c r="P40" s="14">
        <f t="shared" si="5"/>
        <v>9.1499999999999986</v>
      </c>
      <c r="Q40" s="14"/>
      <c r="R40" s="64">
        <f t="shared" si="3"/>
        <v>11.749999999999998</v>
      </c>
      <c r="S40" s="127">
        <f t="shared" si="4"/>
        <v>23</v>
      </c>
    </row>
    <row r="41" spans="1:19" ht="19.95" customHeight="1">
      <c r="A41" s="148">
        <v>31</v>
      </c>
      <c r="B41" s="21" t="s">
        <v>609</v>
      </c>
      <c r="C41" s="21" t="s">
        <v>614</v>
      </c>
      <c r="D41" s="20">
        <v>2013</v>
      </c>
      <c r="E41" s="137" t="s">
        <v>494</v>
      </c>
      <c r="F41" s="145" t="s">
        <v>44</v>
      </c>
      <c r="G41" s="88">
        <v>1.5</v>
      </c>
      <c r="H41" s="14">
        <v>9.6999999999999993</v>
      </c>
      <c r="I41" s="14">
        <v>9.8000000000000007</v>
      </c>
      <c r="J41" s="14">
        <f t="shared" si="0"/>
        <v>9.75</v>
      </c>
      <c r="K41" s="14"/>
      <c r="L41" s="64">
        <f t="shared" si="1"/>
        <v>11.25</v>
      </c>
      <c r="M41" s="88">
        <v>2.6</v>
      </c>
      <c r="N41" s="44">
        <v>9.1</v>
      </c>
      <c r="O41" s="44">
        <v>9.1999999999999993</v>
      </c>
      <c r="P41" s="14">
        <f t="shared" si="5"/>
        <v>9.1499999999999986</v>
      </c>
      <c r="Q41" s="14"/>
      <c r="R41" s="64">
        <f t="shared" si="3"/>
        <v>11.749999999999998</v>
      </c>
      <c r="S41" s="127">
        <f t="shared" si="4"/>
        <v>23</v>
      </c>
    </row>
    <row r="42" spans="1:19" ht="19.95" customHeight="1">
      <c r="A42" s="148">
        <v>32</v>
      </c>
      <c r="B42" s="21" t="s">
        <v>88</v>
      </c>
      <c r="C42" s="21" t="s">
        <v>283</v>
      </c>
      <c r="D42" s="20">
        <v>2013</v>
      </c>
      <c r="E42" s="137" t="s">
        <v>43</v>
      </c>
      <c r="F42" s="145" t="s">
        <v>44</v>
      </c>
      <c r="G42" s="88">
        <v>1.5</v>
      </c>
      <c r="H42" s="14">
        <v>9.6999999999999993</v>
      </c>
      <c r="I42" s="14">
        <v>9.8000000000000007</v>
      </c>
      <c r="J42" s="14">
        <f t="shared" si="0"/>
        <v>9.75</v>
      </c>
      <c r="K42" s="14"/>
      <c r="L42" s="64">
        <f t="shared" si="1"/>
        <v>11.25</v>
      </c>
      <c r="M42" s="88">
        <v>2.6</v>
      </c>
      <c r="N42" s="44">
        <v>9.1</v>
      </c>
      <c r="O42" s="44">
        <v>9.1999999999999993</v>
      </c>
      <c r="P42" s="14">
        <f t="shared" si="5"/>
        <v>9.1499999999999986</v>
      </c>
      <c r="Q42" s="14"/>
      <c r="R42" s="64">
        <f t="shared" si="3"/>
        <v>11.749999999999998</v>
      </c>
      <c r="S42" s="127">
        <f t="shared" si="4"/>
        <v>23</v>
      </c>
    </row>
    <row r="43" spans="1:19" ht="19.95" customHeight="1">
      <c r="A43" s="148">
        <v>33</v>
      </c>
      <c r="B43" s="21" t="s">
        <v>244</v>
      </c>
      <c r="C43" s="21" t="s">
        <v>245</v>
      </c>
      <c r="D43" s="20">
        <v>2012</v>
      </c>
      <c r="E43" s="137" t="s">
        <v>43</v>
      </c>
      <c r="F43" s="145" t="s">
        <v>44</v>
      </c>
      <c r="G43" s="88">
        <v>2.5</v>
      </c>
      <c r="H43" s="14">
        <v>9.1999999999999993</v>
      </c>
      <c r="I43" s="14">
        <v>9.3000000000000007</v>
      </c>
      <c r="J43" s="14">
        <f t="shared" ref="J43:J65" si="6">(H43+I43)/2</f>
        <v>9.25</v>
      </c>
      <c r="K43" s="14"/>
      <c r="L43" s="64">
        <f t="shared" ref="L43:L74" si="7">G43+J43</f>
        <v>11.75</v>
      </c>
      <c r="M43" s="88">
        <v>2.6</v>
      </c>
      <c r="N43" s="14">
        <v>8.4</v>
      </c>
      <c r="O43" s="14">
        <v>8.6999999999999993</v>
      </c>
      <c r="P43" s="14">
        <f t="shared" si="5"/>
        <v>8.5500000000000007</v>
      </c>
      <c r="Q43" s="14"/>
      <c r="R43" s="64">
        <f t="shared" ref="R43:R74" si="8">M43+P43</f>
        <v>11.15</v>
      </c>
      <c r="S43" s="127">
        <f t="shared" ref="S43:S74" si="9">L43+R43</f>
        <v>22.9</v>
      </c>
    </row>
    <row r="44" spans="1:19" ht="19.95" customHeight="1">
      <c r="A44" s="148">
        <v>35</v>
      </c>
      <c r="B44" s="21" t="s">
        <v>49</v>
      </c>
      <c r="C44" s="21" t="s">
        <v>302</v>
      </c>
      <c r="D44" s="20">
        <v>2013</v>
      </c>
      <c r="E44" s="137" t="s">
        <v>43</v>
      </c>
      <c r="F44" s="145" t="s">
        <v>44</v>
      </c>
      <c r="G44" s="88">
        <v>2.5</v>
      </c>
      <c r="H44" s="14">
        <v>9.4</v>
      </c>
      <c r="I44" s="14">
        <v>9.1999999999999993</v>
      </c>
      <c r="J44" s="14">
        <f t="shared" si="6"/>
        <v>9.3000000000000007</v>
      </c>
      <c r="K44" s="14"/>
      <c r="L44" s="64">
        <f t="shared" si="7"/>
        <v>11.8</v>
      </c>
      <c r="M44" s="88">
        <v>3.6</v>
      </c>
      <c r="N44" s="14">
        <v>7.4</v>
      </c>
      <c r="O44" s="14">
        <v>7.5</v>
      </c>
      <c r="P44" s="14">
        <f t="shared" si="5"/>
        <v>7.45</v>
      </c>
      <c r="Q44" s="14"/>
      <c r="R44" s="64">
        <f t="shared" si="8"/>
        <v>11.05</v>
      </c>
      <c r="S44" s="127">
        <f t="shared" si="9"/>
        <v>22.85</v>
      </c>
    </row>
    <row r="45" spans="1:19" ht="19.95" customHeight="1">
      <c r="A45" s="148">
        <v>36</v>
      </c>
      <c r="B45" s="21" t="s">
        <v>525</v>
      </c>
      <c r="C45" s="21" t="s">
        <v>595</v>
      </c>
      <c r="D45" s="20">
        <v>2012</v>
      </c>
      <c r="E45" s="137" t="s">
        <v>494</v>
      </c>
      <c r="F45" s="145" t="s">
        <v>44</v>
      </c>
      <c r="G45" s="88">
        <v>1.5</v>
      </c>
      <c r="H45" s="14">
        <v>9.6999999999999993</v>
      </c>
      <c r="I45" s="14">
        <v>9.6</v>
      </c>
      <c r="J45" s="14">
        <f t="shared" si="6"/>
        <v>9.6499999999999986</v>
      </c>
      <c r="K45" s="14"/>
      <c r="L45" s="64">
        <f t="shared" si="7"/>
        <v>11.149999999999999</v>
      </c>
      <c r="M45" s="88">
        <v>2.4</v>
      </c>
      <c r="N45" s="44">
        <v>9.3000000000000007</v>
      </c>
      <c r="O45" s="44">
        <v>9.1999999999999993</v>
      </c>
      <c r="P45" s="14">
        <f t="shared" si="5"/>
        <v>9.25</v>
      </c>
      <c r="Q45" s="14"/>
      <c r="R45" s="64">
        <f t="shared" si="8"/>
        <v>11.65</v>
      </c>
      <c r="S45" s="127">
        <f t="shared" si="9"/>
        <v>22.799999999999997</v>
      </c>
    </row>
    <row r="46" spans="1:19" ht="19.95" customHeight="1">
      <c r="A46" s="148">
        <v>37</v>
      </c>
      <c r="B46" s="21" t="s">
        <v>615</v>
      </c>
      <c r="C46" s="21" t="s">
        <v>616</v>
      </c>
      <c r="D46" s="20">
        <v>2013</v>
      </c>
      <c r="E46" s="137" t="s">
        <v>494</v>
      </c>
      <c r="F46" s="145" t="s">
        <v>44</v>
      </c>
      <c r="G46" s="88">
        <v>1.5</v>
      </c>
      <c r="H46" s="14">
        <v>9.6</v>
      </c>
      <c r="I46" s="14">
        <v>9.6</v>
      </c>
      <c r="J46" s="14">
        <f t="shared" si="6"/>
        <v>9.6</v>
      </c>
      <c r="K46" s="14"/>
      <c r="L46" s="64">
        <f t="shared" si="7"/>
        <v>11.1</v>
      </c>
      <c r="M46" s="88">
        <v>2.6</v>
      </c>
      <c r="N46" s="44">
        <v>9.1</v>
      </c>
      <c r="O46" s="44">
        <v>9.1</v>
      </c>
      <c r="P46" s="14">
        <f t="shared" si="5"/>
        <v>9.1</v>
      </c>
      <c r="Q46" s="14"/>
      <c r="R46" s="64">
        <f t="shared" si="8"/>
        <v>11.7</v>
      </c>
      <c r="S46" s="127">
        <f t="shared" si="9"/>
        <v>22.799999999999997</v>
      </c>
    </row>
    <row r="47" spans="1:19" ht="19.95" customHeight="1">
      <c r="A47" s="148">
        <v>38</v>
      </c>
      <c r="B47" s="21" t="s">
        <v>525</v>
      </c>
      <c r="C47" s="21" t="s">
        <v>594</v>
      </c>
      <c r="D47" s="20">
        <v>2012</v>
      </c>
      <c r="E47" s="137" t="s">
        <v>494</v>
      </c>
      <c r="F47" s="145" t="s">
        <v>44</v>
      </c>
      <c r="G47" s="88">
        <v>1.5</v>
      </c>
      <c r="H47" s="14">
        <v>9.6</v>
      </c>
      <c r="I47" s="14">
        <v>9.6</v>
      </c>
      <c r="J47" s="14">
        <f t="shared" si="6"/>
        <v>9.6</v>
      </c>
      <c r="K47" s="14"/>
      <c r="L47" s="64">
        <f t="shared" si="7"/>
        <v>11.1</v>
      </c>
      <c r="M47" s="88">
        <v>2.6</v>
      </c>
      <c r="N47" s="44">
        <v>9.1</v>
      </c>
      <c r="O47" s="44">
        <v>9.1</v>
      </c>
      <c r="P47" s="14">
        <f t="shared" si="5"/>
        <v>9.1</v>
      </c>
      <c r="Q47" s="14"/>
      <c r="R47" s="64">
        <f t="shared" si="8"/>
        <v>11.7</v>
      </c>
      <c r="S47" s="127">
        <f t="shared" si="9"/>
        <v>22.799999999999997</v>
      </c>
    </row>
    <row r="48" spans="1:19" ht="19.95" customHeight="1">
      <c r="A48" s="148">
        <v>39</v>
      </c>
      <c r="B48" s="21" t="s">
        <v>90</v>
      </c>
      <c r="C48" s="21" t="s">
        <v>284</v>
      </c>
      <c r="D48" s="20">
        <v>2013</v>
      </c>
      <c r="E48" s="137" t="s">
        <v>43</v>
      </c>
      <c r="F48" s="145" t="s">
        <v>44</v>
      </c>
      <c r="G48" s="88">
        <v>1.5</v>
      </c>
      <c r="H48" s="14">
        <v>9.6</v>
      </c>
      <c r="I48" s="14">
        <v>9.6</v>
      </c>
      <c r="J48" s="14">
        <f t="shared" si="6"/>
        <v>9.6</v>
      </c>
      <c r="K48" s="14"/>
      <c r="L48" s="64">
        <f t="shared" si="7"/>
        <v>11.1</v>
      </c>
      <c r="M48" s="88">
        <v>2.6</v>
      </c>
      <c r="N48" s="44">
        <v>9.1</v>
      </c>
      <c r="O48" s="44">
        <v>9.1</v>
      </c>
      <c r="P48" s="14">
        <f t="shared" si="5"/>
        <v>9.1</v>
      </c>
      <c r="Q48" s="14"/>
      <c r="R48" s="64">
        <f t="shared" si="8"/>
        <v>11.7</v>
      </c>
      <c r="S48" s="127">
        <f t="shared" si="9"/>
        <v>22.799999999999997</v>
      </c>
    </row>
    <row r="49" spans="1:19" ht="19.95" customHeight="1">
      <c r="A49" s="148">
        <v>40</v>
      </c>
      <c r="B49" s="21" t="s">
        <v>574</v>
      </c>
      <c r="C49" s="21" t="s">
        <v>617</v>
      </c>
      <c r="D49" s="20">
        <v>2013</v>
      </c>
      <c r="E49" s="137" t="s">
        <v>494</v>
      </c>
      <c r="F49" s="145" t="s">
        <v>44</v>
      </c>
      <c r="G49" s="88">
        <v>1.5</v>
      </c>
      <c r="H49" s="14">
        <v>9.6999999999999993</v>
      </c>
      <c r="I49" s="14">
        <v>9.6</v>
      </c>
      <c r="J49" s="14">
        <f t="shared" si="6"/>
        <v>9.6499999999999986</v>
      </c>
      <c r="K49" s="14"/>
      <c r="L49" s="64">
        <f t="shared" si="7"/>
        <v>11.149999999999999</v>
      </c>
      <c r="M49" s="88">
        <v>2.4</v>
      </c>
      <c r="N49" s="44">
        <v>9.3000000000000007</v>
      </c>
      <c r="O49" s="44">
        <v>9.1999999999999993</v>
      </c>
      <c r="P49" s="14">
        <f t="shared" si="5"/>
        <v>9.25</v>
      </c>
      <c r="Q49" s="14"/>
      <c r="R49" s="64">
        <f t="shared" si="8"/>
        <v>11.65</v>
      </c>
      <c r="S49" s="127">
        <f t="shared" si="9"/>
        <v>22.799999999999997</v>
      </c>
    </row>
    <row r="50" spans="1:19" ht="19.95" customHeight="1">
      <c r="A50" s="148">
        <v>41</v>
      </c>
      <c r="B50" s="21" t="s">
        <v>268</v>
      </c>
      <c r="C50" s="21" t="s">
        <v>285</v>
      </c>
      <c r="D50" s="20">
        <v>2013</v>
      </c>
      <c r="E50" s="137" t="s">
        <v>43</v>
      </c>
      <c r="F50" s="145" t="s">
        <v>44</v>
      </c>
      <c r="G50" s="88">
        <v>1.5</v>
      </c>
      <c r="H50" s="14">
        <v>9.6999999999999993</v>
      </c>
      <c r="I50" s="14">
        <v>9.6</v>
      </c>
      <c r="J50" s="14">
        <f t="shared" si="6"/>
        <v>9.6499999999999986</v>
      </c>
      <c r="K50" s="14"/>
      <c r="L50" s="64">
        <f t="shared" si="7"/>
        <v>11.149999999999999</v>
      </c>
      <c r="M50" s="88">
        <v>2.4</v>
      </c>
      <c r="N50" s="44">
        <v>9.3000000000000007</v>
      </c>
      <c r="O50" s="44">
        <v>9.1999999999999993</v>
      </c>
      <c r="P50" s="14">
        <f t="shared" si="5"/>
        <v>9.25</v>
      </c>
      <c r="Q50" s="14"/>
      <c r="R50" s="64">
        <f t="shared" si="8"/>
        <v>11.65</v>
      </c>
      <c r="S50" s="127">
        <f t="shared" si="9"/>
        <v>22.799999999999997</v>
      </c>
    </row>
    <row r="51" spans="1:19" ht="19.95" customHeight="1">
      <c r="A51" s="148">
        <v>42</v>
      </c>
      <c r="B51" s="21" t="s">
        <v>175</v>
      </c>
      <c r="C51" s="21" t="s">
        <v>246</v>
      </c>
      <c r="D51" s="20">
        <v>2012</v>
      </c>
      <c r="E51" s="137" t="s">
        <v>43</v>
      </c>
      <c r="F51" s="145" t="s">
        <v>44</v>
      </c>
      <c r="G51" s="88">
        <v>2.5</v>
      </c>
      <c r="H51" s="14">
        <v>9.6999999999999993</v>
      </c>
      <c r="I51" s="14">
        <v>9.6999999999999993</v>
      </c>
      <c r="J51" s="14">
        <f t="shared" si="6"/>
        <v>9.6999999999999993</v>
      </c>
      <c r="K51" s="14"/>
      <c r="L51" s="64">
        <f t="shared" si="7"/>
        <v>12.2</v>
      </c>
      <c r="M51" s="88">
        <v>2.6</v>
      </c>
      <c r="N51" s="14">
        <v>8</v>
      </c>
      <c r="O51" s="14">
        <v>8</v>
      </c>
      <c r="P51" s="14">
        <f t="shared" si="5"/>
        <v>8</v>
      </c>
      <c r="Q51" s="14"/>
      <c r="R51" s="64">
        <f t="shared" si="8"/>
        <v>10.6</v>
      </c>
      <c r="S51" s="127">
        <f t="shared" si="9"/>
        <v>22.799999999999997</v>
      </c>
    </row>
    <row r="52" spans="1:19" ht="19.95" customHeight="1">
      <c r="A52" s="148">
        <v>43</v>
      </c>
      <c r="B52" s="21" t="s">
        <v>618</v>
      </c>
      <c r="C52" s="21" t="s">
        <v>619</v>
      </c>
      <c r="D52" s="20">
        <v>2013</v>
      </c>
      <c r="E52" s="137" t="s">
        <v>494</v>
      </c>
      <c r="F52" s="145" t="s">
        <v>44</v>
      </c>
      <c r="G52" s="88">
        <v>1.5</v>
      </c>
      <c r="H52" s="14">
        <v>9.1999999999999993</v>
      </c>
      <c r="I52" s="14">
        <v>9.3000000000000007</v>
      </c>
      <c r="J52" s="14">
        <f t="shared" si="6"/>
        <v>9.25</v>
      </c>
      <c r="K52" s="14"/>
      <c r="L52" s="64">
        <f t="shared" si="7"/>
        <v>10.75</v>
      </c>
      <c r="M52" s="88">
        <v>3.6</v>
      </c>
      <c r="N52" s="14">
        <v>8.3000000000000007</v>
      </c>
      <c r="O52" s="14">
        <v>8.5</v>
      </c>
      <c r="P52" s="14">
        <f t="shared" si="5"/>
        <v>8.4</v>
      </c>
      <c r="Q52" s="14"/>
      <c r="R52" s="64">
        <f t="shared" si="8"/>
        <v>12</v>
      </c>
      <c r="S52" s="127">
        <f t="shared" si="9"/>
        <v>22.75</v>
      </c>
    </row>
    <row r="53" spans="1:19" ht="19.95" customHeight="1">
      <c r="A53" s="148">
        <v>44</v>
      </c>
      <c r="B53" s="21" t="s">
        <v>517</v>
      </c>
      <c r="C53" s="21" t="s">
        <v>596</v>
      </c>
      <c r="D53" s="20">
        <v>2012</v>
      </c>
      <c r="E53" s="137" t="s">
        <v>494</v>
      </c>
      <c r="F53" s="145" t="s">
        <v>44</v>
      </c>
      <c r="G53" s="88">
        <v>1.5</v>
      </c>
      <c r="H53" s="14">
        <v>9.1999999999999993</v>
      </c>
      <c r="I53" s="14">
        <v>9.3000000000000007</v>
      </c>
      <c r="J53" s="14">
        <f t="shared" si="6"/>
        <v>9.25</v>
      </c>
      <c r="K53" s="14"/>
      <c r="L53" s="64">
        <f t="shared" si="7"/>
        <v>10.75</v>
      </c>
      <c r="M53" s="88">
        <v>3.6</v>
      </c>
      <c r="N53" s="14">
        <v>8.3000000000000007</v>
      </c>
      <c r="O53" s="14">
        <v>8.5</v>
      </c>
      <c r="P53" s="14">
        <f t="shared" si="5"/>
        <v>8.4</v>
      </c>
      <c r="Q53" s="14"/>
      <c r="R53" s="64">
        <f t="shared" si="8"/>
        <v>12</v>
      </c>
      <c r="S53" s="127">
        <f t="shared" si="9"/>
        <v>22.75</v>
      </c>
    </row>
    <row r="54" spans="1:19" ht="19.95" customHeight="1">
      <c r="A54" s="148">
        <v>45</v>
      </c>
      <c r="B54" s="21" t="s">
        <v>286</v>
      </c>
      <c r="C54" s="21" t="s">
        <v>154</v>
      </c>
      <c r="D54" s="20">
        <v>2013</v>
      </c>
      <c r="E54" s="137" t="s">
        <v>43</v>
      </c>
      <c r="F54" s="145" t="s">
        <v>44</v>
      </c>
      <c r="G54" s="88">
        <v>1.5</v>
      </c>
      <c r="H54" s="14">
        <v>9.1999999999999993</v>
      </c>
      <c r="I54" s="14">
        <v>9.3000000000000007</v>
      </c>
      <c r="J54" s="14">
        <f t="shared" si="6"/>
        <v>9.25</v>
      </c>
      <c r="K54" s="14"/>
      <c r="L54" s="64">
        <f t="shared" si="7"/>
        <v>10.75</v>
      </c>
      <c r="M54" s="88">
        <v>3.6</v>
      </c>
      <c r="N54" s="14">
        <v>8.3000000000000007</v>
      </c>
      <c r="O54" s="14">
        <v>8.5</v>
      </c>
      <c r="P54" s="14">
        <f t="shared" si="5"/>
        <v>8.4</v>
      </c>
      <c r="Q54" s="14"/>
      <c r="R54" s="64">
        <f t="shared" si="8"/>
        <v>12</v>
      </c>
      <c r="S54" s="127">
        <f t="shared" si="9"/>
        <v>22.75</v>
      </c>
    </row>
    <row r="55" spans="1:19" ht="19.95" customHeight="1">
      <c r="A55" s="148">
        <v>46</v>
      </c>
      <c r="B55" s="21" t="s">
        <v>573</v>
      </c>
      <c r="C55" s="21" t="s">
        <v>530</v>
      </c>
      <c r="D55" s="20">
        <v>2012</v>
      </c>
      <c r="E55" s="137" t="s">
        <v>494</v>
      </c>
      <c r="F55" s="145" t="s">
        <v>44</v>
      </c>
      <c r="G55" s="88">
        <v>1.5</v>
      </c>
      <c r="H55" s="14">
        <v>9.1999999999999993</v>
      </c>
      <c r="I55" s="14">
        <v>9.3000000000000007</v>
      </c>
      <c r="J55" s="14">
        <f t="shared" si="6"/>
        <v>9.25</v>
      </c>
      <c r="K55" s="14"/>
      <c r="L55" s="64">
        <f t="shared" si="7"/>
        <v>10.75</v>
      </c>
      <c r="M55" s="88">
        <v>2.6</v>
      </c>
      <c r="N55" s="14">
        <v>9.4</v>
      </c>
      <c r="O55" s="14">
        <v>9.3000000000000007</v>
      </c>
      <c r="P55" s="14">
        <f t="shared" si="5"/>
        <v>9.3500000000000014</v>
      </c>
      <c r="Q55" s="14"/>
      <c r="R55" s="64">
        <f t="shared" si="8"/>
        <v>11.950000000000001</v>
      </c>
      <c r="S55" s="127">
        <f t="shared" si="9"/>
        <v>22.700000000000003</v>
      </c>
    </row>
    <row r="56" spans="1:19" ht="19.95" customHeight="1">
      <c r="A56" s="148">
        <v>47</v>
      </c>
      <c r="B56" s="21" t="s">
        <v>581</v>
      </c>
      <c r="C56" s="21" t="s">
        <v>582</v>
      </c>
      <c r="D56" s="20">
        <v>2012</v>
      </c>
      <c r="E56" s="137" t="s">
        <v>494</v>
      </c>
      <c r="F56" s="145" t="s">
        <v>44</v>
      </c>
      <c r="G56" s="88">
        <v>1.5</v>
      </c>
      <c r="H56" s="14">
        <v>9.1999999999999993</v>
      </c>
      <c r="I56" s="14">
        <v>9.3000000000000007</v>
      </c>
      <c r="J56" s="14">
        <f t="shared" si="6"/>
        <v>9.25</v>
      </c>
      <c r="K56" s="14"/>
      <c r="L56" s="64">
        <f t="shared" si="7"/>
        <v>10.75</v>
      </c>
      <c r="M56" s="88">
        <v>2.6</v>
      </c>
      <c r="N56" s="14">
        <v>9.4</v>
      </c>
      <c r="O56" s="14">
        <v>9.3000000000000007</v>
      </c>
      <c r="P56" s="14">
        <f t="shared" si="5"/>
        <v>9.3500000000000014</v>
      </c>
      <c r="Q56" s="14"/>
      <c r="R56" s="64">
        <f t="shared" si="8"/>
        <v>11.950000000000001</v>
      </c>
      <c r="S56" s="127">
        <f t="shared" si="9"/>
        <v>22.700000000000003</v>
      </c>
    </row>
    <row r="57" spans="1:19" ht="19.95" customHeight="1">
      <c r="A57" s="148">
        <v>48</v>
      </c>
      <c r="B57" s="21" t="s">
        <v>597</v>
      </c>
      <c r="C57" s="21" t="s">
        <v>598</v>
      </c>
      <c r="D57" s="20">
        <v>2013</v>
      </c>
      <c r="E57" s="137" t="s">
        <v>494</v>
      </c>
      <c r="F57" s="145" t="s">
        <v>44</v>
      </c>
      <c r="G57" s="88">
        <v>1.5</v>
      </c>
      <c r="H57" s="14">
        <v>9.3000000000000007</v>
      </c>
      <c r="I57" s="14">
        <v>9.1999999999999993</v>
      </c>
      <c r="J57" s="14">
        <f t="shared" si="6"/>
        <v>9.25</v>
      </c>
      <c r="K57" s="14"/>
      <c r="L57" s="64">
        <f t="shared" si="7"/>
        <v>10.75</v>
      </c>
      <c r="M57" s="88">
        <v>2.6</v>
      </c>
      <c r="N57" s="44">
        <v>9.3000000000000007</v>
      </c>
      <c r="O57" s="44">
        <v>9.4</v>
      </c>
      <c r="P57" s="14">
        <f t="shared" si="5"/>
        <v>9.3500000000000014</v>
      </c>
      <c r="Q57" s="14"/>
      <c r="R57" s="64">
        <f t="shared" si="8"/>
        <v>11.950000000000001</v>
      </c>
      <c r="S57" s="127">
        <f t="shared" si="9"/>
        <v>22.700000000000003</v>
      </c>
    </row>
    <row r="58" spans="1:19" ht="19.95" customHeight="1">
      <c r="A58" s="148">
        <v>49</v>
      </c>
      <c r="B58" s="21" t="s">
        <v>574</v>
      </c>
      <c r="C58" s="21" t="s">
        <v>575</v>
      </c>
      <c r="D58" s="20">
        <v>2012</v>
      </c>
      <c r="E58" s="137" t="s">
        <v>494</v>
      </c>
      <c r="F58" s="145" t="s">
        <v>44</v>
      </c>
      <c r="G58" s="88">
        <v>1.5</v>
      </c>
      <c r="H58" s="14">
        <v>9.6999999999999993</v>
      </c>
      <c r="I58" s="14">
        <v>9.6999999999999993</v>
      </c>
      <c r="J58" s="14">
        <f t="shared" si="6"/>
        <v>9.6999999999999993</v>
      </c>
      <c r="K58" s="14"/>
      <c r="L58" s="64">
        <f t="shared" si="7"/>
        <v>11.2</v>
      </c>
      <c r="M58" s="88">
        <v>2.6</v>
      </c>
      <c r="N58" s="14">
        <v>8.9</v>
      </c>
      <c r="O58" s="14">
        <v>8.9</v>
      </c>
      <c r="P58" s="14">
        <f t="shared" si="5"/>
        <v>8.9</v>
      </c>
      <c r="Q58" s="14"/>
      <c r="R58" s="64">
        <f t="shared" si="8"/>
        <v>11.5</v>
      </c>
      <c r="S58" s="127">
        <f t="shared" si="9"/>
        <v>22.7</v>
      </c>
    </row>
    <row r="59" spans="1:19" ht="19.95" customHeight="1">
      <c r="A59" s="148">
        <v>50</v>
      </c>
      <c r="B59" s="21" t="s">
        <v>583</v>
      </c>
      <c r="C59" s="21" t="s">
        <v>584</v>
      </c>
      <c r="D59" s="20">
        <v>2012</v>
      </c>
      <c r="E59" s="137" t="s">
        <v>494</v>
      </c>
      <c r="F59" s="145" t="s">
        <v>44</v>
      </c>
      <c r="G59" s="88">
        <v>1.5</v>
      </c>
      <c r="H59" s="14">
        <v>9.6999999999999993</v>
      </c>
      <c r="I59" s="14">
        <v>9.6999999999999993</v>
      </c>
      <c r="J59" s="14">
        <f t="shared" si="6"/>
        <v>9.6999999999999993</v>
      </c>
      <c r="K59" s="14"/>
      <c r="L59" s="64">
        <f t="shared" si="7"/>
        <v>11.2</v>
      </c>
      <c r="M59" s="88">
        <v>2.6</v>
      </c>
      <c r="N59" s="14">
        <v>8.9</v>
      </c>
      <c r="O59" s="14">
        <v>8.9</v>
      </c>
      <c r="P59" s="14">
        <f t="shared" si="5"/>
        <v>8.9</v>
      </c>
      <c r="Q59" s="14"/>
      <c r="R59" s="64">
        <f t="shared" si="8"/>
        <v>11.5</v>
      </c>
      <c r="S59" s="127">
        <f t="shared" si="9"/>
        <v>22.7</v>
      </c>
    </row>
    <row r="60" spans="1:19" ht="19.95" customHeight="1">
      <c r="A60" s="148">
        <v>51</v>
      </c>
      <c r="B60" s="21" t="s">
        <v>576</v>
      </c>
      <c r="C60" s="21" t="s">
        <v>577</v>
      </c>
      <c r="D60" s="20">
        <v>2012</v>
      </c>
      <c r="E60" s="137" t="s">
        <v>494</v>
      </c>
      <c r="F60" s="145" t="s">
        <v>44</v>
      </c>
      <c r="G60" s="88">
        <v>1.5</v>
      </c>
      <c r="H60" s="14">
        <v>9.6999999999999993</v>
      </c>
      <c r="I60" s="14">
        <v>9.6999999999999993</v>
      </c>
      <c r="J60" s="14">
        <f t="shared" si="6"/>
        <v>9.6999999999999993</v>
      </c>
      <c r="K60" s="14"/>
      <c r="L60" s="64">
        <f t="shared" si="7"/>
        <v>11.2</v>
      </c>
      <c r="M60" s="88">
        <v>2.6</v>
      </c>
      <c r="N60" s="14">
        <v>8.8000000000000007</v>
      </c>
      <c r="O60" s="14">
        <v>8.9</v>
      </c>
      <c r="P60" s="14">
        <f t="shared" si="5"/>
        <v>8.8500000000000014</v>
      </c>
      <c r="Q60" s="14"/>
      <c r="R60" s="64">
        <f t="shared" si="8"/>
        <v>11.450000000000001</v>
      </c>
      <c r="S60" s="127">
        <f t="shared" si="9"/>
        <v>22.65</v>
      </c>
    </row>
    <row r="61" spans="1:19" ht="19.95" customHeight="1">
      <c r="A61" s="148">
        <v>52</v>
      </c>
      <c r="B61" s="21" t="s">
        <v>301</v>
      </c>
      <c r="C61" s="21" t="s">
        <v>101</v>
      </c>
      <c r="D61" s="20">
        <v>2013</v>
      </c>
      <c r="E61" s="137" t="s">
        <v>43</v>
      </c>
      <c r="F61" s="145" t="s">
        <v>44</v>
      </c>
      <c r="G61" s="88">
        <v>2.5</v>
      </c>
      <c r="H61" s="14">
        <v>9.4</v>
      </c>
      <c r="I61" s="14">
        <v>9.4</v>
      </c>
      <c r="J61" s="14">
        <f t="shared" si="6"/>
        <v>9.4</v>
      </c>
      <c r="K61" s="14"/>
      <c r="L61" s="64">
        <f t="shared" si="7"/>
        <v>11.9</v>
      </c>
      <c r="M61" s="88">
        <v>2.4</v>
      </c>
      <c r="N61" s="44">
        <v>8.3000000000000007</v>
      </c>
      <c r="O61" s="44">
        <v>8.3000000000000007</v>
      </c>
      <c r="P61" s="14">
        <f t="shared" si="5"/>
        <v>8.3000000000000007</v>
      </c>
      <c r="Q61" s="14"/>
      <c r="R61" s="64">
        <f t="shared" si="8"/>
        <v>10.700000000000001</v>
      </c>
      <c r="S61" s="127">
        <f t="shared" si="9"/>
        <v>22.6</v>
      </c>
    </row>
    <row r="62" spans="1:19" ht="19.95" customHeight="1">
      <c r="A62" s="148">
        <v>53</v>
      </c>
      <c r="B62" s="21" t="s">
        <v>311</v>
      </c>
      <c r="C62" s="21" t="s">
        <v>312</v>
      </c>
      <c r="D62" s="20">
        <v>2013</v>
      </c>
      <c r="E62" s="137" t="s">
        <v>43</v>
      </c>
      <c r="F62" s="145" t="s">
        <v>44</v>
      </c>
      <c r="G62" s="88">
        <v>1.5</v>
      </c>
      <c r="H62" s="14">
        <v>9.4</v>
      </c>
      <c r="I62" s="14">
        <v>9.4</v>
      </c>
      <c r="J62" s="14">
        <f t="shared" si="6"/>
        <v>9.4</v>
      </c>
      <c r="K62" s="14"/>
      <c r="L62" s="64">
        <f t="shared" si="7"/>
        <v>10.9</v>
      </c>
      <c r="M62" s="88">
        <v>2.6</v>
      </c>
      <c r="N62" s="44">
        <v>9.1</v>
      </c>
      <c r="O62" s="44">
        <v>9.1</v>
      </c>
      <c r="P62" s="14">
        <f t="shared" si="5"/>
        <v>9.1</v>
      </c>
      <c r="Q62" s="14"/>
      <c r="R62" s="64">
        <f t="shared" si="8"/>
        <v>11.7</v>
      </c>
      <c r="S62" s="127">
        <f t="shared" si="9"/>
        <v>22.6</v>
      </c>
    </row>
    <row r="63" spans="1:19" ht="19.95" customHeight="1">
      <c r="A63" s="148">
        <v>54</v>
      </c>
      <c r="B63" s="21" t="s">
        <v>262</v>
      </c>
      <c r="C63" s="21" t="s">
        <v>263</v>
      </c>
      <c r="D63" s="20">
        <v>2012</v>
      </c>
      <c r="E63" s="137" t="s">
        <v>43</v>
      </c>
      <c r="F63" s="145" t="s">
        <v>44</v>
      </c>
      <c r="G63" s="89">
        <v>1.5</v>
      </c>
      <c r="H63" s="14">
        <v>8.1999999999999993</v>
      </c>
      <c r="I63" s="14">
        <v>8.1</v>
      </c>
      <c r="J63" s="14">
        <f t="shared" si="6"/>
        <v>8.1499999999999986</v>
      </c>
      <c r="K63" s="14"/>
      <c r="L63" s="64">
        <f t="shared" si="7"/>
        <v>9.6499999999999986</v>
      </c>
      <c r="M63" s="88">
        <v>3.6</v>
      </c>
      <c r="N63" s="14">
        <v>9.4</v>
      </c>
      <c r="O63" s="14">
        <v>9.3000000000000007</v>
      </c>
      <c r="P63" s="14">
        <f t="shared" si="5"/>
        <v>9.3500000000000014</v>
      </c>
      <c r="Q63" s="14"/>
      <c r="R63" s="64">
        <f t="shared" si="8"/>
        <v>12.950000000000001</v>
      </c>
      <c r="S63" s="127">
        <f t="shared" si="9"/>
        <v>22.6</v>
      </c>
    </row>
    <row r="64" spans="1:19" ht="19.95" customHeight="1">
      <c r="A64" s="148">
        <v>55</v>
      </c>
      <c r="B64" s="21" t="s">
        <v>296</v>
      </c>
      <c r="C64" s="21" t="s">
        <v>297</v>
      </c>
      <c r="D64" s="20">
        <v>2013</v>
      </c>
      <c r="E64" s="137" t="s">
        <v>43</v>
      </c>
      <c r="F64" s="145" t="s">
        <v>44</v>
      </c>
      <c r="G64" s="88">
        <v>2.5</v>
      </c>
      <c r="H64" s="14">
        <v>9.1999999999999993</v>
      </c>
      <c r="I64" s="14">
        <v>9.3000000000000007</v>
      </c>
      <c r="J64" s="14">
        <f t="shared" si="6"/>
        <v>9.25</v>
      </c>
      <c r="K64" s="14"/>
      <c r="L64" s="64">
        <f t="shared" si="7"/>
        <v>11.75</v>
      </c>
      <c r="M64" s="88">
        <v>2.4</v>
      </c>
      <c r="N64" s="44">
        <v>8.1999999999999993</v>
      </c>
      <c r="O64" s="44">
        <v>8.5</v>
      </c>
      <c r="P64" s="14">
        <f t="shared" si="5"/>
        <v>8.35</v>
      </c>
      <c r="Q64" s="14"/>
      <c r="R64" s="64">
        <f t="shared" si="8"/>
        <v>10.75</v>
      </c>
      <c r="S64" s="127">
        <f t="shared" si="9"/>
        <v>22.5</v>
      </c>
    </row>
    <row r="65" spans="1:19" ht="19.95" customHeight="1">
      <c r="A65" s="148">
        <v>56</v>
      </c>
      <c r="B65" s="21" t="s">
        <v>517</v>
      </c>
      <c r="C65" s="21" t="s">
        <v>599</v>
      </c>
      <c r="D65" s="20">
        <v>2013</v>
      </c>
      <c r="E65" s="137" t="s">
        <v>494</v>
      </c>
      <c r="F65" s="145" t="s">
        <v>44</v>
      </c>
      <c r="G65" s="88">
        <v>1.5</v>
      </c>
      <c r="H65" s="14">
        <v>9.8000000000000007</v>
      </c>
      <c r="I65" s="14">
        <v>9.8000000000000007</v>
      </c>
      <c r="J65" s="14">
        <f t="shared" si="6"/>
        <v>9.8000000000000007</v>
      </c>
      <c r="K65" s="14"/>
      <c r="L65" s="64">
        <f t="shared" si="7"/>
        <v>11.3</v>
      </c>
      <c r="M65" s="88">
        <v>2.6</v>
      </c>
      <c r="N65" s="14">
        <v>8.4</v>
      </c>
      <c r="O65" s="14">
        <v>8.6999999999999993</v>
      </c>
      <c r="P65" s="14">
        <f t="shared" si="5"/>
        <v>8.5500000000000007</v>
      </c>
      <c r="Q65" s="14"/>
      <c r="R65" s="64">
        <f t="shared" si="8"/>
        <v>11.15</v>
      </c>
      <c r="S65" s="127">
        <f t="shared" si="9"/>
        <v>22.450000000000003</v>
      </c>
    </row>
    <row r="66" spans="1:19" ht="19.95" customHeight="1">
      <c r="A66" s="148">
        <v>57</v>
      </c>
      <c r="B66" s="21" t="s">
        <v>567</v>
      </c>
      <c r="C66" s="21" t="s">
        <v>568</v>
      </c>
      <c r="D66" s="20">
        <v>2012</v>
      </c>
      <c r="E66" s="137" t="s">
        <v>494</v>
      </c>
      <c r="F66" s="145" t="s">
        <v>44</v>
      </c>
      <c r="G66" s="88">
        <v>1.5</v>
      </c>
      <c r="H66" s="14">
        <v>9.6999999999999993</v>
      </c>
      <c r="I66" s="14">
        <v>9.6999999999999993</v>
      </c>
      <c r="J66" s="14">
        <v>9.6999999999999993</v>
      </c>
      <c r="K66" s="14"/>
      <c r="L66" s="64">
        <f t="shared" si="7"/>
        <v>11.2</v>
      </c>
      <c r="M66" s="88">
        <v>1.4</v>
      </c>
      <c r="N66" s="14">
        <v>9.85</v>
      </c>
      <c r="O66" s="14">
        <v>9.85</v>
      </c>
      <c r="P66" s="14">
        <v>9.85</v>
      </c>
      <c r="Q66" s="14"/>
      <c r="R66" s="64">
        <f t="shared" si="8"/>
        <v>11.25</v>
      </c>
      <c r="S66" s="127">
        <f t="shared" si="9"/>
        <v>22.45</v>
      </c>
    </row>
    <row r="67" spans="1:19" ht="19.95" customHeight="1">
      <c r="A67" s="148">
        <v>58</v>
      </c>
      <c r="B67" s="21" t="s">
        <v>600</v>
      </c>
      <c r="C67" s="21" t="s">
        <v>601</v>
      </c>
      <c r="D67" s="20">
        <v>2013</v>
      </c>
      <c r="E67" s="137" t="s">
        <v>494</v>
      </c>
      <c r="F67" s="145" t="s">
        <v>44</v>
      </c>
      <c r="G67" s="88">
        <v>1.5</v>
      </c>
      <c r="H67" s="14">
        <v>9.1999999999999993</v>
      </c>
      <c r="I67" s="14">
        <v>9.1</v>
      </c>
      <c r="J67" s="14">
        <f t="shared" ref="J67:J99" si="10">(H67+I67)/2</f>
        <v>9.1499999999999986</v>
      </c>
      <c r="K67" s="14"/>
      <c r="L67" s="64">
        <f t="shared" si="7"/>
        <v>10.649999999999999</v>
      </c>
      <c r="M67" s="88">
        <v>2.6</v>
      </c>
      <c r="N67" s="44">
        <v>9.1</v>
      </c>
      <c r="O67" s="44">
        <v>9.1999999999999993</v>
      </c>
      <c r="P67" s="14">
        <f t="shared" ref="P67:P99" si="11">(N67+O67)/2</f>
        <v>9.1499999999999986</v>
      </c>
      <c r="Q67" s="14"/>
      <c r="R67" s="64">
        <f t="shared" si="8"/>
        <v>11.749999999999998</v>
      </c>
      <c r="S67" s="127">
        <f t="shared" si="9"/>
        <v>22.4</v>
      </c>
    </row>
    <row r="68" spans="1:19" ht="19.95" customHeight="1">
      <c r="A68" s="148">
        <v>59</v>
      </c>
      <c r="B68" s="21" t="s">
        <v>315</v>
      </c>
      <c r="C68" s="21" t="s">
        <v>316</v>
      </c>
      <c r="D68" s="20">
        <v>2013</v>
      </c>
      <c r="E68" s="137" t="s">
        <v>43</v>
      </c>
      <c r="F68" s="145" t="s">
        <v>44</v>
      </c>
      <c r="G68" s="88">
        <v>1.5</v>
      </c>
      <c r="H68" s="14">
        <v>9.3000000000000007</v>
      </c>
      <c r="I68" s="14">
        <v>9.1</v>
      </c>
      <c r="J68" s="14">
        <f t="shared" si="10"/>
        <v>9.1999999999999993</v>
      </c>
      <c r="K68" s="14"/>
      <c r="L68" s="64">
        <f t="shared" si="7"/>
        <v>10.7</v>
      </c>
      <c r="M68" s="88">
        <v>2.6</v>
      </c>
      <c r="N68" s="44">
        <v>9.1</v>
      </c>
      <c r="O68" s="44">
        <v>9.1</v>
      </c>
      <c r="P68" s="14">
        <f t="shared" si="11"/>
        <v>9.1</v>
      </c>
      <c r="Q68" s="14"/>
      <c r="R68" s="64">
        <f t="shared" si="8"/>
        <v>11.7</v>
      </c>
      <c r="S68" s="127">
        <f t="shared" si="9"/>
        <v>22.4</v>
      </c>
    </row>
    <row r="69" spans="1:19" ht="19.95" customHeight="1">
      <c r="A69" s="148">
        <v>60</v>
      </c>
      <c r="B69" s="21" t="s">
        <v>578</v>
      </c>
      <c r="C69" s="21" t="s">
        <v>579</v>
      </c>
      <c r="D69" s="20">
        <v>2012</v>
      </c>
      <c r="E69" s="137" t="s">
        <v>494</v>
      </c>
      <c r="F69" s="145" t="s">
        <v>44</v>
      </c>
      <c r="G69" s="88">
        <v>1.5</v>
      </c>
      <c r="H69" s="14">
        <v>9.4</v>
      </c>
      <c r="I69" s="14">
        <v>9.4</v>
      </c>
      <c r="J69" s="14">
        <f t="shared" si="10"/>
        <v>9.4</v>
      </c>
      <c r="K69" s="14"/>
      <c r="L69" s="64">
        <f t="shared" si="7"/>
        <v>10.9</v>
      </c>
      <c r="M69" s="88">
        <v>2.6</v>
      </c>
      <c r="N69" s="14">
        <v>8.8000000000000007</v>
      </c>
      <c r="O69" s="14">
        <v>8.9</v>
      </c>
      <c r="P69" s="14">
        <f t="shared" si="11"/>
        <v>8.8500000000000014</v>
      </c>
      <c r="Q69" s="14"/>
      <c r="R69" s="64">
        <f t="shared" si="8"/>
        <v>11.450000000000001</v>
      </c>
      <c r="S69" s="127">
        <f t="shared" si="9"/>
        <v>22.35</v>
      </c>
    </row>
    <row r="70" spans="1:19" ht="19.95" customHeight="1">
      <c r="A70" s="148" t="s">
        <v>38</v>
      </c>
      <c r="B70" s="21" t="s">
        <v>234</v>
      </c>
      <c r="C70" s="21" t="s">
        <v>305</v>
      </c>
      <c r="D70" s="20">
        <v>2013</v>
      </c>
      <c r="E70" s="137" t="s">
        <v>43</v>
      </c>
      <c r="F70" s="145" t="s">
        <v>44</v>
      </c>
      <c r="G70" s="88">
        <v>2.5</v>
      </c>
      <c r="H70" s="14">
        <v>8.4</v>
      </c>
      <c r="I70" s="14">
        <v>8.5</v>
      </c>
      <c r="J70" s="14">
        <f t="shared" si="10"/>
        <v>8.4499999999999993</v>
      </c>
      <c r="K70" s="14"/>
      <c r="L70" s="64">
        <f t="shared" si="7"/>
        <v>10.95</v>
      </c>
      <c r="M70" s="88">
        <v>2.6</v>
      </c>
      <c r="N70" s="44">
        <v>8.6999999999999993</v>
      </c>
      <c r="O70" s="44">
        <v>8.9</v>
      </c>
      <c r="P70" s="14">
        <f t="shared" si="11"/>
        <v>8.8000000000000007</v>
      </c>
      <c r="Q70" s="14"/>
      <c r="R70" s="64">
        <f t="shared" si="8"/>
        <v>11.4</v>
      </c>
      <c r="S70" s="127">
        <f t="shared" si="9"/>
        <v>22.35</v>
      </c>
    </row>
    <row r="71" spans="1:19" ht="19.95" customHeight="1">
      <c r="A71" s="148">
        <v>61</v>
      </c>
      <c r="B71" s="21" t="s">
        <v>306</v>
      </c>
      <c r="C71" s="21" t="s">
        <v>307</v>
      </c>
      <c r="D71" s="20">
        <v>2013</v>
      </c>
      <c r="E71" s="137" t="s">
        <v>43</v>
      </c>
      <c r="F71" s="145" t="s">
        <v>44</v>
      </c>
      <c r="G71" s="88">
        <v>2.5</v>
      </c>
      <c r="H71" s="14">
        <v>9.1999999999999993</v>
      </c>
      <c r="I71" s="14">
        <v>9.1</v>
      </c>
      <c r="J71" s="14">
        <f t="shared" si="10"/>
        <v>9.1499999999999986</v>
      </c>
      <c r="K71" s="14"/>
      <c r="L71" s="64">
        <f t="shared" si="7"/>
        <v>11.649999999999999</v>
      </c>
      <c r="M71" s="88">
        <v>3.6</v>
      </c>
      <c r="N71" s="14">
        <v>7.1</v>
      </c>
      <c r="O71" s="14">
        <v>7.1</v>
      </c>
      <c r="P71" s="14">
        <f t="shared" si="11"/>
        <v>7.1</v>
      </c>
      <c r="Q71" s="14"/>
      <c r="R71" s="64">
        <f t="shared" si="8"/>
        <v>10.7</v>
      </c>
      <c r="S71" s="127">
        <f t="shared" si="9"/>
        <v>22.349999999999998</v>
      </c>
    </row>
    <row r="72" spans="1:19" ht="19.95" customHeight="1">
      <c r="A72" s="148">
        <v>62</v>
      </c>
      <c r="B72" s="21" t="s">
        <v>553</v>
      </c>
      <c r="C72" s="21" t="s">
        <v>557</v>
      </c>
      <c r="D72" s="20">
        <v>2013</v>
      </c>
      <c r="E72" s="137" t="s">
        <v>494</v>
      </c>
      <c r="F72" s="145" t="s">
        <v>44</v>
      </c>
      <c r="G72" s="88">
        <v>1.5</v>
      </c>
      <c r="H72" s="14">
        <v>9.5</v>
      </c>
      <c r="I72" s="14">
        <v>9.5</v>
      </c>
      <c r="J72" s="14">
        <f t="shared" si="10"/>
        <v>9.5</v>
      </c>
      <c r="K72" s="14"/>
      <c r="L72" s="64">
        <f t="shared" si="7"/>
        <v>11</v>
      </c>
      <c r="M72" s="88">
        <v>3.4</v>
      </c>
      <c r="N72" s="14">
        <v>8</v>
      </c>
      <c r="O72" s="14">
        <v>7.8</v>
      </c>
      <c r="P72" s="14">
        <f t="shared" si="11"/>
        <v>7.9</v>
      </c>
      <c r="Q72" s="14"/>
      <c r="R72" s="64">
        <f t="shared" si="8"/>
        <v>11.3</v>
      </c>
      <c r="S72" s="127">
        <f t="shared" si="9"/>
        <v>22.3</v>
      </c>
    </row>
    <row r="73" spans="1:19" ht="19.95" customHeight="1">
      <c r="A73" s="148">
        <v>63</v>
      </c>
      <c r="B73" s="21" t="s">
        <v>578</v>
      </c>
      <c r="C73" s="21" t="s">
        <v>602</v>
      </c>
      <c r="D73" s="20">
        <v>2013</v>
      </c>
      <c r="E73" s="137" t="s">
        <v>494</v>
      </c>
      <c r="F73" s="145" t="s">
        <v>44</v>
      </c>
      <c r="G73" s="88">
        <v>1.5</v>
      </c>
      <c r="H73" s="14">
        <v>9.5</v>
      </c>
      <c r="I73" s="14">
        <v>9.5</v>
      </c>
      <c r="J73" s="14">
        <f t="shared" si="10"/>
        <v>9.5</v>
      </c>
      <c r="K73" s="14"/>
      <c r="L73" s="64">
        <f t="shared" si="7"/>
        <v>11</v>
      </c>
      <c r="M73" s="88">
        <v>2.6</v>
      </c>
      <c r="N73" s="44">
        <v>8.6</v>
      </c>
      <c r="O73" s="44">
        <v>8.8000000000000007</v>
      </c>
      <c r="P73" s="14">
        <f t="shared" si="11"/>
        <v>8.6999999999999993</v>
      </c>
      <c r="Q73" s="14"/>
      <c r="R73" s="64">
        <f t="shared" si="8"/>
        <v>11.299999999999999</v>
      </c>
      <c r="S73" s="127">
        <f t="shared" si="9"/>
        <v>22.299999999999997</v>
      </c>
    </row>
    <row r="74" spans="1:19" ht="19.95" customHeight="1">
      <c r="A74" s="148">
        <v>64</v>
      </c>
      <c r="B74" s="21" t="s">
        <v>525</v>
      </c>
      <c r="C74" s="21" t="s">
        <v>603</v>
      </c>
      <c r="D74" s="20">
        <v>2013</v>
      </c>
      <c r="E74" s="137" t="s">
        <v>494</v>
      </c>
      <c r="F74" s="145" t="s">
        <v>44</v>
      </c>
      <c r="G74" s="88">
        <v>1.5</v>
      </c>
      <c r="H74" s="14">
        <v>9.4</v>
      </c>
      <c r="I74" s="14">
        <v>9.1999999999999993</v>
      </c>
      <c r="J74" s="14">
        <f t="shared" si="10"/>
        <v>9.3000000000000007</v>
      </c>
      <c r="K74" s="14"/>
      <c r="L74" s="64">
        <f t="shared" si="7"/>
        <v>10.8</v>
      </c>
      <c r="M74" s="88">
        <v>2.4</v>
      </c>
      <c r="N74" s="44">
        <v>9</v>
      </c>
      <c r="O74" s="44">
        <v>9.1</v>
      </c>
      <c r="P74" s="14">
        <f t="shared" si="11"/>
        <v>9.0500000000000007</v>
      </c>
      <c r="Q74" s="14"/>
      <c r="R74" s="64">
        <f t="shared" si="8"/>
        <v>11.450000000000001</v>
      </c>
      <c r="S74" s="127">
        <f t="shared" si="9"/>
        <v>22.25</v>
      </c>
    </row>
    <row r="75" spans="1:19" ht="19.95" customHeight="1">
      <c r="A75" s="148">
        <v>65</v>
      </c>
      <c r="B75" s="21" t="s">
        <v>604</v>
      </c>
      <c r="C75" s="21" t="s">
        <v>605</v>
      </c>
      <c r="D75" s="20">
        <v>2013</v>
      </c>
      <c r="E75" s="137" t="s">
        <v>494</v>
      </c>
      <c r="F75" s="145" t="s">
        <v>44</v>
      </c>
      <c r="G75" s="88">
        <v>1.5</v>
      </c>
      <c r="H75" s="14">
        <v>9.5</v>
      </c>
      <c r="I75" s="14">
        <v>9.5</v>
      </c>
      <c r="J75" s="14">
        <f t="shared" si="10"/>
        <v>9.5</v>
      </c>
      <c r="K75" s="14"/>
      <c r="L75" s="64">
        <f t="shared" ref="L75:L103" si="12">G75+J75</f>
        <v>11</v>
      </c>
      <c r="M75" s="88">
        <v>3.6</v>
      </c>
      <c r="N75" s="14">
        <v>7.8</v>
      </c>
      <c r="O75" s="14">
        <v>7.5</v>
      </c>
      <c r="P75" s="14">
        <f t="shared" si="11"/>
        <v>7.65</v>
      </c>
      <c r="Q75" s="14"/>
      <c r="R75" s="64">
        <f t="shared" ref="R75:R103" si="13">M75+P75</f>
        <v>11.25</v>
      </c>
      <c r="S75" s="127">
        <f t="shared" ref="S75:S103" si="14">L75+R75</f>
        <v>22.25</v>
      </c>
    </row>
    <row r="76" spans="1:19" ht="19.95" customHeight="1">
      <c r="A76" s="148">
        <v>66</v>
      </c>
      <c r="B76" s="21" t="s">
        <v>41</v>
      </c>
      <c r="C76" s="21" t="s">
        <v>308</v>
      </c>
      <c r="D76" s="20">
        <v>2013</v>
      </c>
      <c r="E76" s="137" t="s">
        <v>43</v>
      </c>
      <c r="F76" s="145" t="s">
        <v>44</v>
      </c>
      <c r="G76" s="88">
        <v>2.5</v>
      </c>
      <c r="H76" s="14">
        <v>9.6999999999999993</v>
      </c>
      <c r="I76" s="14">
        <v>9.6</v>
      </c>
      <c r="J76" s="14">
        <f t="shared" si="10"/>
        <v>9.6499999999999986</v>
      </c>
      <c r="K76" s="14"/>
      <c r="L76" s="64">
        <f t="shared" si="12"/>
        <v>12.149999999999999</v>
      </c>
      <c r="M76" s="88">
        <v>3</v>
      </c>
      <c r="N76" s="44">
        <v>7.2</v>
      </c>
      <c r="O76" s="44">
        <v>7</v>
      </c>
      <c r="P76" s="14">
        <f t="shared" si="11"/>
        <v>7.1</v>
      </c>
      <c r="Q76" s="14"/>
      <c r="R76" s="64">
        <f t="shared" si="13"/>
        <v>10.1</v>
      </c>
      <c r="S76" s="127">
        <f t="shared" si="14"/>
        <v>22.25</v>
      </c>
    </row>
    <row r="77" spans="1:19" ht="19.95" customHeight="1">
      <c r="A77" s="148">
        <v>67</v>
      </c>
      <c r="B77" s="21" t="s">
        <v>309</v>
      </c>
      <c r="C77" s="21" t="s">
        <v>310</v>
      </c>
      <c r="D77" s="20">
        <v>2013</v>
      </c>
      <c r="E77" s="137" t="s">
        <v>43</v>
      </c>
      <c r="F77" s="145" t="s">
        <v>44</v>
      </c>
      <c r="G77" s="88">
        <v>2.5</v>
      </c>
      <c r="H77" s="14">
        <v>9.6</v>
      </c>
      <c r="I77" s="14">
        <v>9.6999999999999993</v>
      </c>
      <c r="J77" s="14">
        <f t="shared" si="10"/>
        <v>9.6499999999999986</v>
      </c>
      <c r="K77" s="14"/>
      <c r="L77" s="64">
        <f t="shared" si="12"/>
        <v>12.149999999999999</v>
      </c>
      <c r="M77" s="88">
        <v>2.4</v>
      </c>
      <c r="N77" s="14">
        <v>7.8</v>
      </c>
      <c r="O77" s="14">
        <v>7.6</v>
      </c>
      <c r="P77" s="14">
        <f t="shared" si="11"/>
        <v>7.6999999999999993</v>
      </c>
      <c r="Q77" s="14"/>
      <c r="R77" s="64">
        <f t="shared" si="13"/>
        <v>10.1</v>
      </c>
      <c r="S77" s="127">
        <f t="shared" si="14"/>
        <v>22.25</v>
      </c>
    </row>
    <row r="78" spans="1:19" ht="19.95" customHeight="1">
      <c r="A78" s="148">
        <v>68</v>
      </c>
      <c r="B78" s="21" t="s">
        <v>505</v>
      </c>
      <c r="C78" s="21" t="s">
        <v>580</v>
      </c>
      <c r="D78" s="20">
        <v>2012</v>
      </c>
      <c r="E78" s="137" t="s">
        <v>494</v>
      </c>
      <c r="F78" s="145" t="s">
        <v>44</v>
      </c>
      <c r="G78" s="88">
        <v>1.5</v>
      </c>
      <c r="H78" s="14">
        <v>9.4</v>
      </c>
      <c r="I78" s="14">
        <v>9.1999999999999993</v>
      </c>
      <c r="J78" s="14">
        <f t="shared" si="10"/>
        <v>9.3000000000000007</v>
      </c>
      <c r="K78" s="14"/>
      <c r="L78" s="64">
        <f t="shared" si="12"/>
        <v>10.8</v>
      </c>
      <c r="M78" s="88">
        <v>2.6</v>
      </c>
      <c r="N78" s="14">
        <v>8.8000000000000007</v>
      </c>
      <c r="O78" s="14">
        <v>8.8000000000000007</v>
      </c>
      <c r="P78" s="14">
        <f t="shared" si="11"/>
        <v>8.8000000000000007</v>
      </c>
      <c r="Q78" s="14"/>
      <c r="R78" s="64">
        <f t="shared" si="13"/>
        <v>11.4</v>
      </c>
      <c r="S78" s="127">
        <f t="shared" si="14"/>
        <v>22.200000000000003</v>
      </c>
    </row>
    <row r="79" spans="1:19" ht="19.95" customHeight="1">
      <c r="A79" s="148">
        <v>69</v>
      </c>
      <c r="B79" s="21" t="s">
        <v>88</v>
      </c>
      <c r="C79" s="21" t="s">
        <v>314</v>
      </c>
      <c r="D79" s="20">
        <v>2013</v>
      </c>
      <c r="E79" s="137" t="s">
        <v>43</v>
      </c>
      <c r="F79" s="145" t="s">
        <v>44</v>
      </c>
      <c r="G79" s="88">
        <v>1.5</v>
      </c>
      <c r="H79" s="14">
        <v>9.1</v>
      </c>
      <c r="I79" s="14">
        <v>8.9</v>
      </c>
      <c r="J79" s="14">
        <f t="shared" si="10"/>
        <v>9</v>
      </c>
      <c r="K79" s="14"/>
      <c r="L79" s="64">
        <f t="shared" si="12"/>
        <v>10.5</v>
      </c>
      <c r="M79" s="88">
        <v>2.4</v>
      </c>
      <c r="N79" s="44">
        <v>9.3000000000000007</v>
      </c>
      <c r="O79" s="44">
        <v>9.1999999999999993</v>
      </c>
      <c r="P79" s="14">
        <f t="shared" si="11"/>
        <v>9.25</v>
      </c>
      <c r="Q79" s="14"/>
      <c r="R79" s="64">
        <f t="shared" si="13"/>
        <v>11.65</v>
      </c>
      <c r="S79" s="127">
        <f t="shared" si="14"/>
        <v>22.15</v>
      </c>
    </row>
    <row r="80" spans="1:19" ht="19.95" customHeight="1">
      <c r="A80" s="148">
        <v>70</v>
      </c>
      <c r="B80" s="21" t="s">
        <v>262</v>
      </c>
      <c r="C80" s="21" t="s">
        <v>264</v>
      </c>
      <c r="D80" s="20">
        <v>2012</v>
      </c>
      <c r="E80" s="137" t="s">
        <v>43</v>
      </c>
      <c r="F80" s="145" t="s">
        <v>44</v>
      </c>
      <c r="G80" s="88">
        <v>1.5</v>
      </c>
      <c r="H80" s="14">
        <v>8</v>
      </c>
      <c r="I80" s="14">
        <v>8</v>
      </c>
      <c r="J80" s="14">
        <f t="shared" si="10"/>
        <v>8</v>
      </c>
      <c r="K80" s="14"/>
      <c r="L80" s="64">
        <f t="shared" si="12"/>
        <v>9.5</v>
      </c>
      <c r="M80" s="88">
        <v>3.6</v>
      </c>
      <c r="N80" s="14">
        <v>8.9</v>
      </c>
      <c r="O80" s="14">
        <v>8.9</v>
      </c>
      <c r="P80" s="14">
        <f t="shared" si="11"/>
        <v>8.9</v>
      </c>
      <c r="Q80" s="14"/>
      <c r="R80" s="64">
        <f t="shared" si="13"/>
        <v>12.5</v>
      </c>
      <c r="S80" s="127">
        <f t="shared" si="14"/>
        <v>22</v>
      </c>
    </row>
    <row r="81" spans="1:19" ht="19.95" customHeight="1">
      <c r="A81" s="148">
        <v>71</v>
      </c>
      <c r="B81" s="21" t="s">
        <v>287</v>
      </c>
      <c r="C81" s="21" t="s">
        <v>288</v>
      </c>
      <c r="D81" s="20">
        <v>2013</v>
      </c>
      <c r="E81" s="137" t="s">
        <v>43</v>
      </c>
      <c r="F81" s="145" t="s">
        <v>44</v>
      </c>
      <c r="G81" s="88">
        <v>1.5</v>
      </c>
      <c r="H81" s="14">
        <v>10</v>
      </c>
      <c r="I81" s="14">
        <v>10</v>
      </c>
      <c r="J81" s="14">
        <f t="shared" si="10"/>
        <v>10</v>
      </c>
      <c r="K81" s="14"/>
      <c r="L81" s="64">
        <f t="shared" si="12"/>
        <v>11.5</v>
      </c>
      <c r="M81" s="88">
        <v>2.6</v>
      </c>
      <c r="N81" s="14">
        <v>7.7</v>
      </c>
      <c r="O81" s="14">
        <v>7.7</v>
      </c>
      <c r="P81" s="14">
        <f t="shared" si="11"/>
        <v>7.7</v>
      </c>
      <c r="Q81" s="14"/>
      <c r="R81" s="64">
        <f t="shared" si="13"/>
        <v>10.3</v>
      </c>
      <c r="S81" s="127">
        <f t="shared" si="14"/>
        <v>21.8</v>
      </c>
    </row>
    <row r="82" spans="1:19" ht="19.95" customHeight="1">
      <c r="A82" s="148">
        <v>72</v>
      </c>
      <c r="B82" s="21" t="s">
        <v>291</v>
      </c>
      <c r="C82" s="21" t="s">
        <v>292</v>
      </c>
      <c r="D82" s="20">
        <v>2013</v>
      </c>
      <c r="E82" s="137" t="s">
        <v>43</v>
      </c>
      <c r="F82" s="145" t="s">
        <v>44</v>
      </c>
      <c r="G82" s="88">
        <v>1.5</v>
      </c>
      <c r="H82" s="14">
        <v>9.6</v>
      </c>
      <c r="I82" s="14">
        <v>9.6999999999999993</v>
      </c>
      <c r="J82" s="14">
        <f t="shared" si="10"/>
        <v>9.6499999999999986</v>
      </c>
      <c r="K82" s="14"/>
      <c r="L82" s="64">
        <f t="shared" si="12"/>
        <v>11.149999999999999</v>
      </c>
      <c r="M82" s="88">
        <v>2.6</v>
      </c>
      <c r="N82" s="14">
        <v>8.1999999999999993</v>
      </c>
      <c r="O82" s="14">
        <v>7.9</v>
      </c>
      <c r="P82" s="14">
        <f t="shared" si="11"/>
        <v>8.0500000000000007</v>
      </c>
      <c r="Q82" s="14"/>
      <c r="R82" s="64">
        <f t="shared" si="13"/>
        <v>10.65</v>
      </c>
      <c r="S82" s="127">
        <f t="shared" si="14"/>
        <v>21.799999999999997</v>
      </c>
    </row>
    <row r="83" spans="1:19" ht="19.95" customHeight="1">
      <c r="A83" s="148">
        <v>73</v>
      </c>
      <c r="B83" s="21" t="s">
        <v>289</v>
      </c>
      <c r="C83" s="21" t="s">
        <v>290</v>
      </c>
      <c r="D83" s="20">
        <v>2013</v>
      </c>
      <c r="E83" s="137" t="s">
        <v>43</v>
      </c>
      <c r="F83" s="145" t="s">
        <v>44</v>
      </c>
      <c r="G83" s="88">
        <v>1.5</v>
      </c>
      <c r="H83" s="14">
        <v>9.3000000000000007</v>
      </c>
      <c r="I83" s="14">
        <v>9.1</v>
      </c>
      <c r="J83" s="14">
        <f t="shared" si="10"/>
        <v>9.1999999999999993</v>
      </c>
      <c r="K83" s="14"/>
      <c r="L83" s="64">
        <f t="shared" si="12"/>
        <v>10.7</v>
      </c>
      <c r="M83" s="88">
        <v>3.6</v>
      </c>
      <c r="N83" s="44">
        <v>7.4</v>
      </c>
      <c r="O83" s="44">
        <v>7.6</v>
      </c>
      <c r="P83" s="14">
        <f t="shared" si="11"/>
        <v>7.5</v>
      </c>
      <c r="Q83" s="14"/>
      <c r="R83" s="64">
        <f t="shared" si="13"/>
        <v>11.1</v>
      </c>
      <c r="S83" s="127">
        <f t="shared" si="14"/>
        <v>21.799999999999997</v>
      </c>
    </row>
    <row r="84" spans="1:19" ht="19.95" customHeight="1">
      <c r="A84" s="148">
        <v>74</v>
      </c>
      <c r="B84" s="21" t="s">
        <v>136</v>
      </c>
      <c r="C84" s="21" t="s">
        <v>253</v>
      </c>
      <c r="D84" s="20">
        <v>2012</v>
      </c>
      <c r="E84" s="137" t="s">
        <v>43</v>
      </c>
      <c r="F84" s="145" t="s">
        <v>44</v>
      </c>
      <c r="G84" s="88">
        <v>1.5</v>
      </c>
      <c r="H84" s="14">
        <v>9.3000000000000007</v>
      </c>
      <c r="I84" s="14">
        <v>9.1</v>
      </c>
      <c r="J84" s="14">
        <f t="shared" si="10"/>
        <v>9.1999999999999993</v>
      </c>
      <c r="K84" s="14"/>
      <c r="L84" s="64">
        <f t="shared" si="12"/>
        <v>10.7</v>
      </c>
      <c r="M84" s="88">
        <v>1.4</v>
      </c>
      <c r="N84" s="14">
        <v>9.6999999999999993</v>
      </c>
      <c r="O84" s="14">
        <v>9.5</v>
      </c>
      <c r="P84" s="14">
        <f t="shared" si="11"/>
        <v>9.6</v>
      </c>
      <c r="Q84" s="14"/>
      <c r="R84" s="64">
        <f t="shared" si="13"/>
        <v>11</v>
      </c>
      <c r="S84" s="127">
        <f t="shared" si="14"/>
        <v>21.7</v>
      </c>
    </row>
    <row r="85" spans="1:19" ht="19.95" customHeight="1">
      <c r="A85" s="148">
        <v>75</v>
      </c>
      <c r="B85" s="21" t="s">
        <v>98</v>
      </c>
      <c r="C85" s="21" t="s">
        <v>252</v>
      </c>
      <c r="D85" s="20">
        <v>2012</v>
      </c>
      <c r="E85" s="137" t="s">
        <v>43</v>
      </c>
      <c r="F85" s="145" t="s">
        <v>44</v>
      </c>
      <c r="G85" s="88">
        <v>2.5</v>
      </c>
      <c r="H85" s="14">
        <v>7.6</v>
      </c>
      <c r="I85" s="14">
        <v>7.4</v>
      </c>
      <c r="J85" s="14">
        <f t="shared" si="10"/>
        <v>7.5</v>
      </c>
      <c r="K85" s="14"/>
      <c r="L85" s="64">
        <f t="shared" si="12"/>
        <v>10</v>
      </c>
      <c r="M85" s="88">
        <v>2.4</v>
      </c>
      <c r="N85" s="44">
        <v>9.3000000000000007</v>
      </c>
      <c r="O85" s="44">
        <v>9.1999999999999993</v>
      </c>
      <c r="P85" s="14">
        <f t="shared" si="11"/>
        <v>9.25</v>
      </c>
      <c r="Q85" s="14"/>
      <c r="R85" s="64">
        <f t="shared" si="13"/>
        <v>11.65</v>
      </c>
      <c r="S85" s="127">
        <f t="shared" si="14"/>
        <v>21.65</v>
      </c>
    </row>
    <row r="86" spans="1:19" ht="19.95" customHeight="1">
      <c r="A86" s="148">
        <v>76</v>
      </c>
      <c r="B86" s="21" t="s">
        <v>248</v>
      </c>
      <c r="C86" s="21" t="s">
        <v>249</v>
      </c>
      <c r="D86" s="20">
        <v>2012</v>
      </c>
      <c r="E86" s="137" t="s">
        <v>43</v>
      </c>
      <c r="F86" s="145" t="s">
        <v>44</v>
      </c>
      <c r="G86" s="88">
        <v>1.5</v>
      </c>
      <c r="H86" s="14">
        <v>7.6</v>
      </c>
      <c r="I86" s="14">
        <v>7.4</v>
      </c>
      <c r="J86" s="14">
        <f t="shared" si="10"/>
        <v>7.5</v>
      </c>
      <c r="K86" s="14"/>
      <c r="L86" s="64">
        <f t="shared" si="12"/>
        <v>9</v>
      </c>
      <c r="M86" s="88">
        <v>3.4</v>
      </c>
      <c r="N86" s="14">
        <v>9</v>
      </c>
      <c r="O86" s="14">
        <v>9</v>
      </c>
      <c r="P86" s="14">
        <f t="shared" si="11"/>
        <v>9</v>
      </c>
      <c r="Q86" s="14"/>
      <c r="R86" s="64">
        <f t="shared" si="13"/>
        <v>12.4</v>
      </c>
      <c r="S86" s="127">
        <f t="shared" si="14"/>
        <v>21.4</v>
      </c>
    </row>
    <row r="87" spans="1:19" ht="19.95" customHeight="1">
      <c r="A87" s="148">
        <v>77</v>
      </c>
      <c r="B87" s="21" t="s">
        <v>254</v>
      </c>
      <c r="C87" s="21" t="s">
        <v>255</v>
      </c>
      <c r="D87" s="20">
        <v>2012</v>
      </c>
      <c r="E87" s="137" t="s">
        <v>43</v>
      </c>
      <c r="F87" s="145" t="s">
        <v>44</v>
      </c>
      <c r="G87" s="88">
        <v>2.5</v>
      </c>
      <c r="H87" s="14">
        <v>9.4</v>
      </c>
      <c r="I87" s="14">
        <v>9.4</v>
      </c>
      <c r="J87" s="14">
        <f t="shared" si="10"/>
        <v>9.4</v>
      </c>
      <c r="K87" s="14"/>
      <c r="L87" s="64">
        <f t="shared" si="12"/>
        <v>11.9</v>
      </c>
      <c r="M87" s="88">
        <v>2.6</v>
      </c>
      <c r="N87" s="14">
        <v>6.3</v>
      </c>
      <c r="O87" s="14">
        <v>5.8</v>
      </c>
      <c r="P87" s="14">
        <f t="shared" si="11"/>
        <v>6.05</v>
      </c>
      <c r="Q87" s="14"/>
      <c r="R87" s="64">
        <f t="shared" si="13"/>
        <v>8.65</v>
      </c>
      <c r="S87" s="127">
        <f t="shared" si="14"/>
        <v>20.55</v>
      </c>
    </row>
    <row r="88" spans="1:19" ht="19.95" customHeight="1">
      <c r="A88" s="148">
        <v>78</v>
      </c>
      <c r="B88" s="21" t="s">
        <v>159</v>
      </c>
      <c r="C88" s="21" t="s">
        <v>256</v>
      </c>
      <c r="D88" s="20">
        <v>2012</v>
      </c>
      <c r="E88" s="137" t="s">
        <v>43</v>
      </c>
      <c r="F88" s="145" t="s">
        <v>44</v>
      </c>
      <c r="G88" s="88">
        <v>2.5</v>
      </c>
      <c r="H88" s="14">
        <v>6.9</v>
      </c>
      <c r="I88" s="14">
        <v>6.8</v>
      </c>
      <c r="J88" s="14">
        <f t="shared" si="10"/>
        <v>6.85</v>
      </c>
      <c r="K88" s="14"/>
      <c r="L88" s="64">
        <f t="shared" si="12"/>
        <v>9.35</v>
      </c>
      <c r="M88" s="88">
        <v>2.6</v>
      </c>
      <c r="N88" s="14">
        <v>8.3000000000000007</v>
      </c>
      <c r="O88" s="14">
        <v>8.6</v>
      </c>
      <c r="P88" s="14">
        <f t="shared" si="11"/>
        <v>8.4499999999999993</v>
      </c>
      <c r="Q88" s="14"/>
      <c r="R88" s="64">
        <f t="shared" si="13"/>
        <v>11.049999999999999</v>
      </c>
      <c r="S88" s="127">
        <f t="shared" si="14"/>
        <v>20.399999999999999</v>
      </c>
    </row>
    <row r="89" spans="1:19" ht="19.95" customHeight="1">
      <c r="A89" s="148">
        <v>79</v>
      </c>
      <c r="B89" s="21" t="s">
        <v>257</v>
      </c>
      <c r="C89" s="21" t="s">
        <v>99</v>
      </c>
      <c r="D89" s="20">
        <v>2012</v>
      </c>
      <c r="E89" s="137" t="s">
        <v>43</v>
      </c>
      <c r="F89" s="145" t="s">
        <v>44</v>
      </c>
      <c r="G89" s="88">
        <v>2.5</v>
      </c>
      <c r="H89" s="14">
        <v>9.8000000000000007</v>
      </c>
      <c r="I89" s="14">
        <v>9.8000000000000007</v>
      </c>
      <c r="J89" s="14">
        <f t="shared" si="10"/>
        <v>9.8000000000000007</v>
      </c>
      <c r="K89" s="14"/>
      <c r="L89" s="64">
        <f t="shared" si="12"/>
        <v>12.3</v>
      </c>
      <c r="M89" s="88">
        <v>2</v>
      </c>
      <c r="N89" s="14">
        <v>6.2</v>
      </c>
      <c r="O89" s="14">
        <v>6</v>
      </c>
      <c r="P89" s="14">
        <f t="shared" si="11"/>
        <v>6.1</v>
      </c>
      <c r="Q89" s="14"/>
      <c r="R89" s="64">
        <f t="shared" si="13"/>
        <v>8.1</v>
      </c>
      <c r="S89" s="127">
        <f t="shared" si="14"/>
        <v>20.399999999999999</v>
      </c>
    </row>
    <row r="90" spans="1:19" ht="19.95" customHeight="1">
      <c r="A90" s="148">
        <v>80</v>
      </c>
      <c r="B90" s="21" t="s">
        <v>248</v>
      </c>
      <c r="C90" s="21" t="s">
        <v>258</v>
      </c>
      <c r="D90" s="20">
        <v>2012</v>
      </c>
      <c r="E90" s="137" t="s">
        <v>43</v>
      </c>
      <c r="F90" s="145" t="s">
        <v>44</v>
      </c>
      <c r="G90" s="88">
        <v>2.5</v>
      </c>
      <c r="H90" s="14">
        <v>8.8000000000000007</v>
      </c>
      <c r="I90" s="14">
        <v>9</v>
      </c>
      <c r="J90" s="14">
        <f t="shared" si="10"/>
        <v>8.9</v>
      </c>
      <c r="K90" s="14"/>
      <c r="L90" s="64">
        <f t="shared" si="12"/>
        <v>11.4</v>
      </c>
      <c r="M90" s="88">
        <v>3.6</v>
      </c>
      <c r="N90" s="14">
        <v>5.4</v>
      </c>
      <c r="O90" s="14">
        <v>5.3</v>
      </c>
      <c r="P90" s="14">
        <f t="shared" si="11"/>
        <v>5.35</v>
      </c>
      <c r="Q90" s="14"/>
      <c r="R90" s="64">
        <f t="shared" si="13"/>
        <v>8.9499999999999993</v>
      </c>
      <c r="S90" s="127">
        <f t="shared" si="14"/>
        <v>20.350000000000001</v>
      </c>
    </row>
    <row r="91" spans="1:19" ht="19.95" customHeight="1">
      <c r="A91" s="148">
        <v>81</v>
      </c>
      <c r="B91" s="21" t="s">
        <v>234</v>
      </c>
      <c r="C91" s="21" t="s">
        <v>266</v>
      </c>
      <c r="D91" s="20">
        <v>2012</v>
      </c>
      <c r="E91" s="137" t="s">
        <v>43</v>
      </c>
      <c r="F91" s="145" t="s">
        <v>44</v>
      </c>
      <c r="G91" s="88">
        <v>2.5</v>
      </c>
      <c r="H91" s="14">
        <v>8.8000000000000007</v>
      </c>
      <c r="I91" s="14">
        <v>9</v>
      </c>
      <c r="J91" s="14">
        <f t="shared" si="10"/>
        <v>8.9</v>
      </c>
      <c r="K91" s="14"/>
      <c r="L91" s="64">
        <f t="shared" si="12"/>
        <v>11.4</v>
      </c>
      <c r="M91" s="88">
        <v>3.6</v>
      </c>
      <c r="N91" s="14">
        <v>5.4</v>
      </c>
      <c r="O91" s="14">
        <v>5.3</v>
      </c>
      <c r="P91" s="14">
        <f t="shared" si="11"/>
        <v>5.35</v>
      </c>
      <c r="Q91" s="14"/>
      <c r="R91" s="64">
        <f t="shared" si="13"/>
        <v>8.9499999999999993</v>
      </c>
      <c r="S91" s="127">
        <f t="shared" si="14"/>
        <v>20.350000000000001</v>
      </c>
    </row>
    <row r="92" spans="1:19" ht="19.95" customHeight="1">
      <c r="A92" s="148">
        <v>82</v>
      </c>
      <c r="B92" s="21" t="s">
        <v>191</v>
      </c>
      <c r="C92" s="21" t="s">
        <v>267</v>
      </c>
      <c r="D92" s="20">
        <v>2012</v>
      </c>
      <c r="E92" s="137" t="s">
        <v>43</v>
      </c>
      <c r="F92" s="145" t="s">
        <v>44</v>
      </c>
      <c r="G92" s="88">
        <v>2.5</v>
      </c>
      <c r="H92" s="14">
        <v>9.4</v>
      </c>
      <c r="I92" s="14">
        <v>9.1999999999999993</v>
      </c>
      <c r="J92" s="14">
        <f t="shared" si="10"/>
        <v>9.3000000000000007</v>
      </c>
      <c r="K92" s="14"/>
      <c r="L92" s="64">
        <f t="shared" si="12"/>
        <v>11.8</v>
      </c>
      <c r="M92" s="88">
        <v>2.6</v>
      </c>
      <c r="N92" s="14">
        <v>5.8</v>
      </c>
      <c r="O92" s="14">
        <v>5.9</v>
      </c>
      <c r="P92" s="14">
        <f t="shared" si="11"/>
        <v>5.85</v>
      </c>
      <c r="Q92" s="14"/>
      <c r="R92" s="64">
        <f t="shared" si="13"/>
        <v>8.4499999999999993</v>
      </c>
      <c r="S92" s="127">
        <f t="shared" si="14"/>
        <v>20.25</v>
      </c>
    </row>
    <row r="93" spans="1:19" ht="19.95" customHeight="1">
      <c r="A93" s="148">
        <v>83</v>
      </c>
      <c r="B93" s="21" t="s">
        <v>272</v>
      </c>
      <c r="C93" s="21" t="s">
        <v>273</v>
      </c>
      <c r="D93" s="20">
        <v>2012</v>
      </c>
      <c r="E93" s="137" t="s">
        <v>43</v>
      </c>
      <c r="F93" s="145" t="s">
        <v>44</v>
      </c>
      <c r="G93" s="88">
        <v>2.5</v>
      </c>
      <c r="H93" s="14">
        <v>9</v>
      </c>
      <c r="I93" s="14">
        <v>9.1999999999999993</v>
      </c>
      <c r="J93" s="14">
        <f t="shared" si="10"/>
        <v>9.1</v>
      </c>
      <c r="K93" s="14"/>
      <c r="L93" s="64">
        <f t="shared" si="12"/>
        <v>11.6</v>
      </c>
      <c r="M93" s="88">
        <v>2.2000000000000002</v>
      </c>
      <c r="N93" s="14">
        <v>6.6</v>
      </c>
      <c r="O93" s="14">
        <v>6.2</v>
      </c>
      <c r="P93" s="14">
        <f t="shared" si="11"/>
        <v>6.4</v>
      </c>
      <c r="Q93" s="14"/>
      <c r="R93" s="64">
        <f t="shared" si="13"/>
        <v>8.6000000000000014</v>
      </c>
      <c r="S93" s="127">
        <f t="shared" si="14"/>
        <v>20.200000000000003</v>
      </c>
    </row>
    <row r="94" spans="1:19" ht="19.95" customHeight="1">
      <c r="A94" s="148">
        <v>84</v>
      </c>
      <c r="B94" s="21" t="s">
        <v>268</v>
      </c>
      <c r="C94" s="21" t="s">
        <v>269</v>
      </c>
      <c r="D94" s="20">
        <v>2012</v>
      </c>
      <c r="E94" s="137" t="s">
        <v>43</v>
      </c>
      <c r="F94" s="145" t="s">
        <v>44</v>
      </c>
      <c r="G94" s="88">
        <v>2.5</v>
      </c>
      <c r="H94" s="14">
        <v>8.3000000000000007</v>
      </c>
      <c r="I94" s="14">
        <v>8.3000000000000007</v>
      </c>
      <c r="J94" s="14">
        <f t="shared" si="10"/>
        <v>8.3000000000000007</v>
      </c>
      <c r="K94" s="14"/>
      <c r="L94" s="64">
        <f t="shared" si="12"/>
        <v>10.8</v>
      </c>
      <c r="M94" s="88">
        <v>1.4</v>
      </c>
      <c r="N94" s="14">
        <v>8</v>
      </c>
      <c r="O94" s="14">
        <v>7.9</v>
      </c>
      <c r="P94" s="14">
        <f t="shared" si="11"/>
        <v>7.95</v>
      </c>
      <c r="Q94" s="14"/>
      <c r="R94" s="64">
        <f t="shared" si="13"/>
        <v>9.35</v>
      </c>
      <c r="S94" s="127">
        <f t="shared" si="14"/>
        <v>20.149999999999999</v>
      </c>
    </row>
    <row r="95" spans="1:19" ht="21.75" customHeight="1">
      <c r="A95" s="183">
        <v>85</v>
      </c>
      <c r="B95" s="21" t="s">
        <v>51</v>
      </c>
      <c r="C95" s="21" t="s">
        <v>133</v>
      </c>
      <c r="D95" s="20">
        <v>2012</v>
      </c>
      <c r="E95" s="137" t="s">
        <v>43</v>
      </c>
      <c r="F95" s="145" t="s">
        <v>44</v>
      </c>
      <c r="G95" s="88">
        <v>1.5</v>
      </c>
      <c r="H95" s="14">
        <v>9.5</v>
      </c>
      <c r="I95" s="14">
        <v>9.4</v>
      </c>
      <c r="J95" s="14">
        <f t="shared" si="10"/>
        <v>9.4499999999999993</v>
      </c>
      <c r="K95" s="14"/>
      <c r="L95" s="64">
        <f t="shared" si="12"/>
        <v>10.95</v>
      </c>
      <c r="M95" s="88">
        <v>2.4</v>
      </c>
      <c r="N95" s="14">
        <v>5.8</v>
      </c>
      <c r="O95" s="14">
        <v>5.8</v>
      </c>
      <c r="P95" s="14">
        <f t="shared" si="11"/>
        <v>5.8</v>
      </c>
      <c r="Q95" s="14"/>
      <c r="R95" s="64">
        <f t="shared" si="13"/>
        <v>8.1999999999999993</v>
      </c>
      <c r="S95" s="127">
        <f t="shared" si="14"/>
        <v>19.149999999999999</v>
      </c>
    </row>
    <row r="96" spans="1:19" ht="21.75" customHeight="1">
      <c r="A96" s="183">
        <v>86</v>
      </c>
      <c r="B96" s="21" t="s">
        <v>270</v>
      </c>
      <c r="C96" s="21" t="s">
        <v>271</v>
      </c>
      <c r="D96" s="20">
        <v>2012</v>
      </c>
      <c r="E96" s="137" t="s">
        <v>43</v>
      </c>
      <c r="F96" s="145" t="s">
        <v>44</v>
      </c>
      <c r="G96" s="88">
        <v>1.5</v>
      </c>
      <c r="H96" s="14">
        <v>9.8000000000000007</v>
      </c>
      <c r="I96" s="14">
        <v>9.8000000000000007</v>
      </c>
      <c r="J96" s="14">
        <f t="shared" si="10"/>
        <v>9.8000000000000007</v>
      </c>
      <c r="K96" s="14"/>
      <c r="L96" s="64">
        <f t="shared" si="12"/>
        <v>11.3</v>
      </c>
      <c r="M96" s="88">
        <v>1.4</v>
      </c>
      <c r="N96" s="14">
        <v>6.5</v>
      </c>
      <c r="O96" s="14">
        <v>6.3</v>
      </c>
      <c r="P96" s="14">
        <f t="shared" si="11"/>
        <v>6.4</v>
      </c>
      <c r="Q96" s="14"/>
      <c r="R96" s="64">
        <f t="shared" si="13"/>
        <v>7.8000000000000007</v>
      </c>
      <c r="S96" s="127">
        <f t="shared" si="14"/>
        <v>19.100000000000001</v>
      </c>
    </row>
    <row r="97" spans="1:20" ht="21.75" customHeight="1">
      <c r="A97" s="183">
        <v>87</v>
      </c>
      <c r="B97" s="21" t="s">
        <v>274</v>
      </c>
      <c r="C97" s="21" t="s">
        <v>275</v>
      </c>
      <c r="D97" s="20">
        <v>2013</v>
      </c>
      <c r="E97" s="137" t="s">
        <v>43</v>
      </c>
      <c r="F97" s="145" t="s">
        <v>44</v>
      </c>
      <c r="G97" s="89">
        <v>1.5</v>
      </c>
      <c r="H97" s="14">
        <v>7</v>
      </c>
      <c r="I97" s="14">
        <v>7</v>
      </c>
      <c r="J97" s="14">
        <f t="shared" si="10"/>
        <v>7</v>
      </c>
      <c r="K97" s="14"/>
      <c r="L97" s="64">
        <f t="shared" si="12"/>
        <v>8.5</v>
      </c>
      <c r="M97" s="88">
        <v>3.6</v>
      </c>
      <c r="N97" s="44">
        <v>6</v>
      </c>
      <c r="O97" s="44">
        <v>6</v>
      </c>
      <c r="P97" s="14">
        <f t="shared" si="11"/>
        <v>6</v>
      </c>
      <c r="Q97" s="14"/>
      <c r="R97" s="64">
        <f t="shared" si="13"/>
        <v>9.6</v>
      </c>
      <c r="S97" s="127">
        <f t="shared" si="14"/>
        <v>18.100000000000001</v>
      </c>
    </row>
    <row r="98" spans="1:20" ht="21.75" customHeight="1">
      <c r="A98" s="183">
        <v>88</v>
      </c>
      <c r="B98" s="24" t="s">
        <v>571</v>
      </c>
      <c r="C98" s="24" t="s">
        <v>572</v>
      </c>
      <c r="D98" s="23">
        <v>2012</v>
      </c>
      <c r="E98" s="144" t="s">
        <v>494</v>
      </c>
      <c r="F98" s="145" t="s">
        <v>44</v>
      </c>
      <c r="G98" s="88">
        <v>1.5</v>
      </c>
      <c r="H98" s="14">
        <v>6.2</v>
      </c>
      <c r="I98" s="14">
        <v>6</v>
      </c>
      <c r="J98" s="14">
        <f t="shared" si="10"/>
        <v>6.1</v>
      </c>
      <c r="K98" s="14"/>
      <c r="L98" s="64">
        <f t="shared" si="12"/>
        <v>7.6</v>
      </c>
      <c r="M98" s="88">
        <v>3</v>
      </c>
      <c r="N98" s="14">
        <v>7.4</v>
      </c>
      <c r="O98" s="14">
        <v>7.3</v>
      </c>
      <c r="P98" s="14">
        <f t="shared" si="11"/>
        <v>7.35</v>
      </c>
      <c r="Q98" s="14"/>
      <c r="R98" s="64">
        <f t="shared" si="13"/>
        <v>10.35</v>
      </c>
      <c r="S98" s="127">
        <f t="shared" si="14"/>
        <v>17.95</v>
      </c>
    </row>
    <row r="99" spans="1:20" ht="21.75" customHeight="1">
      <c r="A99" s="183">
        <v>89</v>
      </c>
      <c r="B99" s="21" t="s">
        <v>86</v>
      </c>
      <c r="C99" s="21" t="s">
        <v>313</v>
      </c>
      <c r="D99" s="20">
        <v>2013</v>
      </c>
      <c r="E99" s="137" t="s">
        <v>43</v>
      </c>
      <c r="F99" s="145" t="s">
        <v>44</v>
      </c>
      <c r="G99" s="88">
        <v>2.5</v>
      </c>
      <c r="H99" s="14">
        <v>6.9</v>
      </c>
      <c r="I99" s="14">
        <v>6.8</v>
      </c>
      <c r="J99" s="14">
        <f t="shared" si="10"/>
        <v>6.85</v>
      </c>
      <c r="K99" s="14"/>
      <c r="L99" s="64">
        <f t="shared" si="12"/>
        <v>9.35</v>
      </c>
      <c r="M99" s="88">
        <v>1.4</v>
      </c>
      <c r="N99" s="14">
        <v>7.3</v>
      </c>
      <c r="O99" s="14">
        <v>7</v>
      </c>
      <c r="P99" s="14">
        <f t="shared" si="11"/>
        <v>7.15</v>
      </c>
      <c r="Q99" s="14"/>
      <c r="R99" s="64">
        <f t="shared" si="13"/>
        <v>8.5500000000000007</v>
      </c>
      <c r="S99" s="127">
        <f t="shared" si="14"/>
        <v>17.899999999999999</v>
      </c>
    </row>
    <row r="100" spans="1:20" ht="21.75" customHeight="1">
      <c r="A100" s="183">
        <v>90</v>
      </c>
      <c r="B100" s="21" t="s">
        <v>303</v>
      </c>
      <c r="C100" s="21" t="s">
        <v>304</v>
      </c>
      <c r="D100" s="20">
        <v>2013</v>
      </c>
      <c r="E100" s="137" t="s">
        <v>43</v>
      </c>
      <c r="F100" s="145" t="s">
        <v>44</v>
      </c>
      <c r="G100" s="88">
        <v>1.5</v>
      </c>
      <c r="H100" s="14">
        <v>7.1</v>
      </c>
      <c r="I100" s="14">
        <v>6.9</v>
      </c>
      <c r="J100" s="14">
        <v>7</v>
      </c>
      <c r="K100" s="14"/>
      <c r="L100" s="64">
        <f t="shared" si="12"/>
        <v>8.5</v>
      </c>
      <c r="M100" s="88">
        <v>2.2000000000000002</v>
      </c>
      <c r="N100" s="14">
        <v>7.1</v>
      </c>
      <c r="O100" s="14">
        <v>6.9</v>
      </c>
      <c r="P100" s="14">
        <v>7</v>
      </c>
      <c r="Q100" s="14"/>
      <c r="R100" s="64">
        <f t="shared" si="13"/>
        <v>9.1999999999999993</v>
      </c>
      <c r="S100" s="127">
        <f t="shared" si="14"/>
        <v>17.7</v>
      </c>
    </row>
    <row r="101" spans="1:20" s="7" customFormat="1" ht="19.95" customHeight="1">
      <c r="A101" s="148">
        <v>91</v>
      </c>
      <c r="B101" s="21" t="s">
        <v>144</v>
      </c>
      <c r="C101" s="21" t="s">
        <v>247</v>
      </c>
      <c r="D101" s="20">
        <v>2012</v>
      </c>
      <c r="E101" s="137" t="s">
        <v>43</v>
      </c>
      <c r="F101" s="145" t="s">
        <v>44</v>
      </c>
      <c r="G101" s="88">
        <v>1.5</v>
      </c>
      <c r="H101" s="14">
        <v>7.6</v>
      </c>
      <c r="I101" s="14">
        <v>7.4</v>
      </c>
      <c r="J101" s="14">
        <f>(H101+I101)/2</f>
        <v>7.5</v>
      </c>
      <c r="K101" s="14"/>
      <c r="L101" s="64">
        <f t="shared" si="12"/>
        <v>9</v>
      </c>
      <c r="M101" s="88">
        <v>2.2000000000000002</v>
      </c>
      <c r="N101" s="44">
        <v>6.2</v>
      </c>
      <c r="O101" s="44">
        <v>6</v>
      </c>
      <c r="P101" s="14">
        <f>(N101+O101)/2</f>
        <v>6.1</v>
      </c>
      <c r="Q101" s="14"/>
      <c r="R101" s="64">
        <f t="shared" si="13"/>
        <v>8.3000000000000007</v>
      </c>
      <c r="S101" s="127">
        <f t="shared" si="14"/>
        <v>17.3</v>
      </c>
      <c r="T101" s="12"/>
    </row>
    <row r="102" spans="1:20" ht="21.75" customHeight="1">
      <c r="A102" s="183">
        <v>92</v>
      </c>
      <c r="B102" s="21" t="s">
        <v>250</v>
      </c>
      <c r="C102" s="21" t="s">
        <v>251</v>
      </c>
      <c r="D102" s="20">
        <v>2012</v>
      </c>
      <c r="E102" s="137" t="s">
        <v>43</v>
      </c>
      <c r="F102" s="145" t="s">
        <v>44</v>
      </c>
      <c r="G102" s="88">
        <v>1.5</v>
      </c>
      <c r="H102" s="14">
        <v>6.9</v>
      </c>
      <c r="I102" s="14">
        <v>6.8</v>
      </c>
      <c r="J102" s="14">
        <f>(H102+I102)/2</f>
        <v>6.85</v>
      </c>
      <c r="K102" s="14"/>
      <c r="L102" s="64">
        <f t="shared" si="12"/>
        <v>8.35</v>
      </c>
      <c r="M102" s="88">
        <v>2.4</v>
      </c>
      <c r="N102" s="44">
        <v>6.5</v>
      </c>
      <c r="O102" s="44">
        <v>6.5</v>
      </c>
      <c r="P102" s="14">
        <f>(N102+O102)/2</f>
        <v>6.5</v>
      </c>
      <c r="Q102" s="14"/>
      <c r="R102" s="64">
        <f t="shared" si="13"/>
        <v>8.9</v>
      </c>
      <c r="S102" s="127">
        <f t="shared" si="14"/>
        <v>17.25</v>
      </c>
    </row>
    <row r="103" spans="1:20" ht="21.75" customHeight="1" thickBot="1">
      <c r="A103" s="184">
        <v>93</v>
      </c>
      <c r="B103" s="28" t="s">
        <v>90</v>
      </c>
      <c r="C103" s="28" t="s">
        <v>249</v>
      </c>
      <c r="D103" s="27">
        <v>2012</v>
      </c>
      <c r="E103" s="177" t="s">
        <v>43</v>
      </c>
      <c r="F103" s="178" t="s">
        <v>44</v>
      </c>
      <c r="G103" s="99">
        <v>1.5</v>
      </c>
      <c r="H103" s="15">
        <v>7.4</v>
      </c>
      <c r="I103" s="15">
        <v>7.3</v>
      </c>
      <c r="J103" s="15">
        <f>(H103+I103)/2</f>
        <v>7.35</v>
      </c>
      <c r="K103" s="15"/>
      <c r="L103" s="90">
        <f t="shared" si="12"/>
        <v>8.85</v>
      </c>
      <c r="M103" s="99">
        <v>2</v>
      </c>
      <c r="N103" s="15">
        <v>5.3</v>
      </c>
      <c r="O103" s="15">
        <v>5</v>
      </c>
      <c r="P103" s="15">
        <f>(N103+O103)/2</f>
        <v>5.15</v>
      </c>
      <c r="Q103" s="15"/>
      <c r="R103" s="90">
        <f t="shared" si="13"/>
        <v>7.15</v>
      </c>
      <c r="S103" s="128">
        <f t="shared" si="14"/>
        <v>16</v>
      </c>
    </row>
    <row r="104" spans="1:20" ht="21.75" customHeight="1">
      <c r="G104" s="43"/>
      <c r="H104" s="7"/>
      <c r="I104" s="7"/>
      <c r="J104" s="7"/>
      <c r="K104" s="7"/>
      <c r="L104" s="97"/>
      <c r="M104" s="52"/>
      <c r="N104" s="7"/>
      <c r="O104" s="7"/>
      <c r="P104" s="7"/>
      <c r="Q104" s="7"/>
      <c r="R104" s="97"/>
    </row>
    <row r="105" spans="1:20" ht="21.75" customHeight="1">
      <c r="G105" s="52"/>
      <c r="H105" s="7"/>
      <c r="I105" s="7"/>
      <c r="J105" s="7"/>
      <c r="K105" s="7"/>
      <c r="L105" s="97"/>
      <c r="M105" s="52"/>
      <c r="N105" s="7"/>
      <c r="O105" s="7"/>
      <c r="P105" s="7"/>
      <c r="Q105" s="7"/>
      <c r="R105" s="97"/>
    </row>
    <row r="106" spans="1:20" ht="21.75" customHeight="1">
      <c r="G106" s="52"/>
      <c r="M106" s="52"/>
    </row>
    <row r="107" spans="1:20" ht="21.75" customHeight="1">
      <c r="G107" s="7"/>
      <c r="M107" s="52"/>
    </row>
    <row r="108" spans="1:20" ht="21.75" customHeight="1">
      <c r="M108" s="52"/>
    </row>
    <row r="109" spans="1:20" ht="21.75" customHeight="1">
      <c r="M109" s="52"/>
    </row>
    <row r="110" spans="1:20" ht="21.75" customHeight="1">
      <c r="M110" s="52"/>
    </row>
    <row r="111" spans="1:20" ht="21.75" customHeight="1">
      <c r="M111" s="52"/>
    </row>
    <row r="112" spans="1:20" ht="21.75" customHeight="1">
      <c r="M112" s="52"/>
    </row>
    <row r="113" spans="13:13" ht="21.75" customHeight="1">
      <c r="M113" s="52"/>
    </row>
    <row r="114" spans="13:13" ht="21.75" customHeight="1">
      <c r="M114" s="52"/>
    </row>
    <row r="115" spans="13:13" ht="21.75" customHeight="1">
      <c r="M115" s="7"/>
    </row>
  </sheetData>
  <sortState ref="B11:S103">
    <sortCondition descending="1" ref="S11:S103"/>
  </sortState>
  <mergeCells count="1">
    <mergeCell ref="B7:C9"/>
  </mergeCells>
  <pageMargins left="0.25" right="0.25" top="0.75" bottom="0.75" header="0.3" footer="0.3"/>
  <pageSetup scale="3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S166"/>
  <sheetViews>
    <sheetView zoomScale="72" zoomScaleNormal="72" workbookViewId="0">
      <selection activeCell="D19" sqref="D19"/>
    </sheetView>
  </sheetViews>
  <sheetFormatPr defaultColWidth="8.77734375" defaultRowHeight="21.75" customHeight="1"/>
  <cols>
    <col min="1" max="1" width="4.5546875" style="29" customWidth="1"/>
    <col min="2" max="3" width="27" style="12" customWidth="1"/>
    <col min="4" max="4" width="27" style="46" customWidth="1"/>
    <col min="5" max="5" width="28.21875" style="12" bestFit="1" customWidth="1"/>
    <col min="6" max="6" width="19.88671875" style="12" customWidth="1"/>
    <col min="7" max="10" width="9.21875" style="29" customWidth="1"/>
    <col min="11" max="11" width="4.21875" style="29" customWidth="1"/>
    <col min="12" max="12" width="9.21875" style="73" customWidth="1"/>
    <col min="13" max="16" width="9.21875" style="29" customWidth="1"/>
    <col min="17" max="17" width="4.21875" style="29" customWidth="1"/>
    <col min="18" max="18" width="9.21875" style="73" customWidth="1"/>
    <col min="19" max="19" width="8.77734375" style="81"/>
    <col min="20" max="16384" width="8.77734375" style="12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0" t="s">
        <v>14</v>
      </c>
    </row>
    <row r="5" spans="1:19" ht="21.75" customHeight="1">
      <c r="E5" s="3"/>
      <c r="F5" s="3"/>
      <c r="G5" s="17" t="s">
        <v>18</v>
      </c>
    </row>
    <row r="6" spans="1:19" ht="21.75" customHeight="1" thickBot="1"/>
    <row r="7" spans="1:19" ht="21.75" customHeight="1">
      <c r="A7" s="37" t="s">
        <v>0</v>
      </c>
      <c r="B7" s="256" t="s">
        <v>995</v>
      </c>
      <c r="C7" s="256"/>
      <c r="D7" s="47" t="s">
        <v>1</v>
      </c>
      <c r="E7" s="139" t="s">
        <v>3</v>
      </c>
      <c r="F7" s="4"/>
      <c r="G7" s="33"/>
      <c r="H7" s="34"/>
      <c r="I7" s="34"/>
      <c r="J7" s="34"/>
      <c r="K7" s="34"/>
      <c r="L7" s="74"/>
      <c r="M7" s="33"/>
      <c r="N7" s="34"/>
      <c r="O7" s="34"/>
      <c r="P7" s="34"/>
      <c r="Q7" s="34"/>
      <c r="R7" s="80"/>
      <c r="S7" s="82"/>
    </row>
    <row r="8" spans="1:19" ht="21.75" customHeight="1">
      <c r="A8" s="16"/>
      <c r="B8" s="256"/>
      <c r="C8" s="256"/>
      <c r="D8" s="157" t="s">
        <v>2</v>
      </c>
      <c r="E8" s="158" t="s">
        <v>996</v>
      </c>
      <c r="F8" s="11"/>
      <c r="G8" s="35"/>
      <c r="H8" s="36"/>
      <c r="I8" s="36"/>
      <c r="J8" s="36"/>
      <c r="K8" s="36"/>
      <c r="L8" s="75"/>
      <c r="M8" s="35"/>
      <c r="N8" s="36"/>
      <c r="O8" s="36"/>
      <c r="P8" s="36"/>
      <c r="Q8" s="36"/>
      <c r="R8" s="78"/>
      <c r="S8" s="83"/>
    </row>
    <row r="9" spans="1:19" ht="21.75" customHeight="1" thickBot="1">
      <c r="B9" s="257"/>
      <c r="C9" s="257"/>
      <c r="G9" s="35"/>
      <c r="H9" s="36"/>
      <c r="I9" s="36"/>
      <c r="J9" s="36"/>
      <c r="K9" s="36"/>
      <c r="L9" s="75"/>
      <c r="M9" s="35"/>
      <c r="N9" s="36"/>
      <c r="O9" s="36"/>
      <c r="P9" s="36"/>
      <c r="Q9" s="36"/>
      <c r="R9" s="78"/>
      <c r="S9" s="84" t="s">
        <v>4</v>
      </c>
    </row>
    <row r="10" spans="1:19" ht="21.75" customHeight="1" thickBot="1">
      <c r="A10" s="39" t="s">
        <v>5</v>
      </c>
      <c r="B10" s="26" t="s">
        <v>39</v>
      </c>
      <c r="C10" s="26" t="s">
        <v>40</v>
      </c>
      <c r="D10" s="40" t="s">
        <v>6</v>
      </c>
      <c r="E10" s="40" t="s">
        <v>7</v>
      </c>
      <c r="F10" s="86" t="s">
        <v>27</v>
      </c>
      <c r="G10" s="49" t="s">
        <v>8</v>
      </c>
      <c r="H10" s="50" t="s">
        <v>12</v>
      </c>
      <c r="I10" s="42" t="s">
        <v>13</v>
      </c>
      <c r="J10" s="42" t="s">
        <v>9</v>
      </c>
      <c r="K10" s="41" t="s">
        <v>10</v>
      </c>
      <c r="L10" s="87" t="s">
        <v>11</v>
      </c>
      <c r="M10" s="49" t="s">
        <v>8</v>
      </c>
      <c r="N10" s="50" t="s">
        <v>12</v>
      </c>
      <c r="O10" s="42" t="s">
        <v>13</v>
      </c>
      <c r="P10" s="42" t="s">
        <v>9</v>
      </c>
      <c r="Q10" s="41" t="s">
        <v>10</v>
      </c>
      <c r="R10" s="87" t="s">
        <v>11</v>
      </c>
      <c r="S10" s="143"/>
    </row>
    <row r="11" spans="1:19" ht="21" customHeight="1">
      <c r="A11" s="185">
        <v>1</v>
      </c>
      <c r="B11" s="21" t="s">
        <v>611</v>
      </c>
      <c r="C11" s="21" t="s">
        <v>663</v>
      </c>
      <c r="D11" s="20">
        <v>2010</v>
      </c>
      <c r="E11" s="137" t="s">
        <v>494</v>
      </c>
      <c r="F11" s="146" t="s">
        <v>44</v>
      </c>
      <c r="G11" s="101">
        <v>2.5</v>
      </c>
      <c r="H11" s="93">
        <v>10.1</v>
      </c>
      <c r="I11" s="93">
        <v>9.8000000000000007</v>
      </c>
      <c r="J11" s="93">
        <v>9.9</v>
      </c>
      <c r="K11" s="100"/>
      <c r="L11" s="107">
        <f t="shared" ref="L11:L39" si="0">G11+J11</f>
        <v>12.4</v>
      </c>
      <c r="M11" s="101">
        <v>4.3</v>
      </c>
      <c r="N11" s="93">
        <v>9.8000000000000007</v>
      </c>
      <c r="O11" s="93">
        <v>9.9</v>
      </c>
      <c r="P11" s="93">
        <v>9.9</v>
      </c>
      <c r="Q11" s="100"/>
      <c r="R11" s="107">
        <f t="shared" ref="R11:R39" si="1">M11+P11</f>
        <v>14.2</v>
      </c>
      <c r="S11" s="126">
        <f t="shared" ref="S11:S39" si="2">L11+R11</f>
        <v>26.6</v>
      </c>
    </row>
    <row r="12" spans="1:19" ht="21" customHeight="1">
      <c r="A12" s="120">
        <v>2</v>
      </c>
      <c r="B12" s="21" t="s">
        <v>604</v>
      </c>
      <c r="C12" s="21" t="s">
        <v>664</v>
      </c>
      <c r="D12" s="20">
        <v>2010</v>
      </c>
      <c r="E12" s="137" t="s">
        <v>494</v>
      </c>
      <c r="F12" s="145" t="s">
        <v>44</v>
      </c>
      <c r="G12" s="102">
        <v>2.5</v>
      </c>
      <c r="H12" s="32">
        <v>9.9</v>
      </c>
      <c r="I12" s="32">
        <v>9.6999999999999993</v>
      </c>
      <c r="J12" s="32">
        <v>9.75</v>
      </c>
      <c r="K12" s="32"/>
      <c r="L12" s="108">
        <f t="shared" si="0"/>
        <v>12.25</v>
      </c>
      <c r="M12" s="102">
        <v>4.3</v>
      </c>
      <c r="N12" s="14">
        <v>9.8000000000000007</v>
      </c>
      <c r="O12" s="14">
        <v>9.8000000000000007</v>
      </c>
      <c r="P12" s="14">
        <v>9.8000000000000007</v>
      </c>
      <c r="Q12" s="14"/>
      <c r="R12" s="64">
        <f t="shared" si="1"/>
        <v>14.100000000000001</v>
      </c>
      <c r="S12" s="127">
        <f t="shared" si="2"/>
        <v>26.35</v>
      </c>
    </row>
    <row r="13" spans="1:19" ht="21" customHeight="1">
      <c r="A13" s="120">
        <v>3</v>
      </c>
      <c r="B13" s="21" t="s">
        <v>515</v>
      </c>
      <c r="C13" s="21" t="s">
        <v>665</v>
      </c>
      <c r="D13" s="20">
        <v>2010</v>
      </c>
      <c r="E13" s="137" t="s">
        <v>494</v>
      </c>
      <c r="F13" s="145" t="s">
        <v>44</v>
      </c>
      <c r="G13" s="102">
        <v>2.5</v>
      </c>
      <c r="H13" s="32">
        <v>9.8000000000000007</v>
      </c>
      <c r="I13" s="32">
        <v>9.9</v>
      </c>
      <c r="J13" s="32">
        <v>9.8000000000000007</v>
      </c>
      <c r="K13" s="32"/>
      <c r="L13" s="108">
        <f t="shared" si="0"/>
        <v>12.3</v>
      </c>
      <c r="M13" s="102">
        <v>4.2</v>
      </c>
      <c r="N13" s="44">
        <v>9.6999999999999993</v>
      </c>
      <c r="O13" s="44">
        <v>9.6999999999999993</v>
      </c>
      <c r="P13" s="14">
        <v>9.6</v>
      </c>
      <c r="Q13" s="14"/>
      <c r="R13" s="64">
        <f t="shared" si="1"/>
        <v>13.8</v>
      </c>
      <c r="S13" s="127">
        <f t="shared" si="2"/>
        <v>26.1</v>
      </c>
    </row>
    <row r="14" spans="1:19" ht="21" customHeight="1">
      <c r="A14" s="120">
        <v>4</v>
      </c>
      <c r="B14" s="21" t="s">
        <v>666</v>
      </c>
      <c r="C14" s="21" t="s">
        <v>667</v>
      </c>
      <c r="D14" s="20">
        <v>2010</v>
      </c>
      <c r="E14" s="137" t="s">
        <v>494</v>
      </c>
      <c r="F14" s="145" t="s">
        <v>44</v>
      </c>
      <c r="G14" s="102">
        <v>2.5</v>
      </c>
      <c r="H14" s="14">
        <v>9.6</v>
      </c>
      <c r="I14" s="14">
        <v>9.6</v>
      </c>
      <c r="J14" s="14">
        <v>9.6</v>
      </c>
      <c r="K14" s="32"/>
      <c r="L14" s="108">
        <f t="shared" si="0"/>
        <v>12.1</v>
      </c>
      <c r="M14" s="102">
        <v>4.3</v>
      </c>
      <c r="N14" s="32">
        <v>9.5</v>
      </c>
      <c r="O14" s="32">
        <v>9.6999999999999993</v>
      </c>
      <c r="P14" s="32">
        <f>(N14+O14)/2</f>
        <v>9.6</v>
      </c>
      <c r="Q14" s="32"/>
      <c r="R14" s="108">
        <f t="shared" si="1"/>
        <v>13.899999999999999</v>
      </c>
      <c r="S14" s="127">
        <f t="shared" si="2"/>
        <v>26</v>
      </c>
    </row>
    <row r="15" spans="1:19" ht="21" customHeight="1">
      <c r="A15" s="120">
        <v>5</v>
      </c>
      <c r="B15" s="21" t="s">
        <v>668</v>
      </c>
      <c r="C15" s="21" t="s">
        <v>669</v>
      </c>
      <c r="D15" s="20">
        <v>2010</v>
      </c>
      <c r="E15" s="137" t="s">
        <v>494</v>
      </c>
      <c r="F15" s="145" t="s">
        <v>44</v>
      </c>
      <c r="G15" s="102">
        <v>2.5</v>
      </c>
      <c r="H15" s="14">
        <v>9.6999999999999993</v>
      </c>
      <c r="I15" s="14">
        <v>9.4</v>
      </c>
      <c r="J15" s="14">
        <f>(H15+I15)/2</f>
        <v>9.5500000000000007</v>
      </c>
      <c r="K15" s="32"/>
      <c r="L15" s="108">
        <f t="shared" si="0"/>
        <v>12.05</v>
      </c>
      <c r="M15" s="102">
        <v>4.3</v>
      </c>
      <c r="N15" s="32">
        <v>9.5</v>
      </c>
      <c r="O15" s="32">
        <v>9.6999999999999993</v>
      </c>
      <c r="P15" s="32">
        <f>(N15+O15)/2</f>
        <v>9.6</v>
      </c>
      <c r="Q15" s="32"/>
      <c r="R15" s="108">
        <f t="shared" si="1"/>
        <v>13.899999999999999</v>
      </c>
      <c r="S15" s="127">
        <f t="shared" si="2"/>
        <v>25.95</v>
      </c>
    </row>
    <row r="16" spans="1:19" ht="21" customHeight="1">
      <c r="A16" s="120">
        <v>6</v>
      </c>
      <c r="B16" s="21" t="s">
        <v>270</v>
      </c>
      <c r="C16" s="21" t="s">
        <v>334</v>
      </c>
      <c r="D16" s="20">
        <v>2009</v>
      </c>
      <c r="E16" s="137" t="s">
        <v>43</v>
      </c>
      <c r="F16" s="145" t="s">
        <v>44</v>
      </c>
      <c r="G16" s="102">
        <v>2.5</v>
      </c>
      <c r="H16" s="14">
        <v>9.4</v>
      </c>
      <c r="I16" s="14">
        <v>9.5</v>
      </c>
      <c r="J16" s="14">
        <f>(H16+I16)/2</f>
        <v>9.4499999999999993</v>
      </c>
      <c r="K16" s="32"/>
      <c r="L16" s="108">
        <f t="shared" si="0"/>
        <v>11.95</v>
      </c>
      <c r="M16" s="102">
        <v>4.3</v>
      </c>
      <c r="N16" s="32">
        <v>9.5</v>
      </c>
      <c r="O16" s="32">
        <v>9.6999999999999993</v>
      </c>
      <c r="P16" s="32">
        <f>(N16+O16)/2</f>
        <v>9.6</v>
      </c>
      <c r="Q16" s="32"/>
      <c r="R16" s="108">
        <f t="shared" si="1"/>
        <v>13.899999999999999</v>
      </c>
      <c r="S16" s="127">
        <f t="shared" si="2"/>
        <v>25.849999999999998</v>
      </c>
    </row>
    <row r="17" spans="1:19" ht="21" customHeight="1">
      <c r="A17" s="120">
        <v>7</v>
      </c>
      <c r="B17" s="21" t="s">
        <v>604</v>
      </c>
      <c r="C17" s="21" t="s">
        <v>703</v>
      </c>
      <c r="D17" s="20">
        <v>2011</v>
      </c>
      <c r="E17" s="137" t="s">
        <v>494</v>
      </c>
      <c r="F17" s="145" t="s">
        <v>44</v>
      </c>
      <c r="G17" s="88">
        <v>2.5</v>
      </c>
      <c r="H17" s="14">
        <v>9.8000000000000007</v>
      </c>
      <c r="I17" s="14">
        <v>9.8000000000000007</v>
      </c>
      <c r="J17" s="14">
        <v>9.8000000000000007</v>
      </c>
      <c r="K17" s="14"/>
      <c r="L17" s="64">
        <f t="shared" si="0"/>
        <v>12.3</v>
      </c>
      <c r="M17" s="88">
        <v>3.6</v>
      </c>
      <c r="N17" s="14">
        <v>9.9</v>
      </c>
      <c r="O17" s="14">
        <v>9.9</v>
      </c>
      <c r="P17" s="14">
        <v>9.9</v>
      </c>
      <c r="Q17" s="14"/>
      <c r="R17" s="64">
        <f t="shared" si="1"/>
        <v>13.5</v>
      </c>
      <c r="S17" s="127">
        <f t="shared" si="2"/>
        <v>25.8</v>
      </c>
    </row>
    <row r="18" spans="1:19" ht="21" customHeight="1">
      <c r="A18" s="120">
        <v>8</v>
      </c>
      <c r="B18" s="21" t="s">
        <v>175</v>
      </c>
      <c r="C18" s="21" t="s">
        <v>331</v>
      </c>
      <c r="D18" s="20">
        <v>2009</v>
      </c>
      <c r="E18" s="137" t="s">
        <v>43</v>
      </c>
      <c r="F18" s="145" t="s">
        <v>44</v>
      </c>
      <c r="G18" s="102">
        <v>2.5</v>
      </c>
      <c r="H18" s="14">
        <v>9.5</v>
      </c>
      <c r="I18" s="14">
        <v>9.4</v>
      </c>
      <c r="J18" s="14">
        <f>(H18+I18)/2</f>
        <v>9.4499999999999993</v>
      </c>
      <c r="K18" s="32"/>
      <c r="L18" s="108">
        <f t="shared" si="0"/>
        <v>11.95</v>
      </c>
      <c r="M18" s="102">
        <v>4.3</v>
      </c>
      <c r="N18" s="32">
        <v>9.4</v>
      </c>
      <c r="O18" s="32">
        <v>9.6</v>
      </c>
      <c r="P18" s="32">
        <f>(N18+O18)/2</f>
        <v>9.5</v>
      </c>
      <c r="Q18" s="32"/>
      <c r="R18" s="108">
        <f t="shared" si="1"/>
        <v>13.8</v>
      </c>
      <c r="S18" s="127">
        <f t="shared" si="2"/>
        <v>25.75</v>
      </c>
    </row>
    <row r="19" spans="1:19" ht="21" customHeight="1">
      <c r="A19" s="120">
        <v>9</v>
      </c>
      <c r="B19" s="21" t="s">
        <v>332</v>
      </c>
      <c r="C19" s="21" t="s">
        <v>333</v>
      </c>
      <c r="D19" s="20">
        <v>2009</v>
      </c>
      <c r="E19" s="137" t="s">
        <v>43</v>
      </c>
      <c r="F19" s="145" t="s">
        <v>44</v>
      </c>
      <c r="G19" s="102">
        <v>2.5</v>
      </c>
      <c r="H19" s="32">
        <v>9.3000000000000007</v>
      </c>
      <c r="I19" s="32">
        <v>9.1</v>
      </c>
      <c r="J19" s="32">
        <f>(H19+I19)/2</f>
        <v>9.1999999999999993</v>
      </c>
      <c r="K19" s="32"/>
      <c r="L19" s="108">
        <f t="shared" si="0"/>
        <v>11.7</v>
      </c>
      <c r="M19" s="102">
        <v>4.3</v>
      </c>
      <c r="N19" s="44">
        <v>9.8000000000000007</v>
      </c>
      <c r="O19" s="44">
        <v>9.6999999999999993</v>
      </c>
      <c r="P19" s="14">
        <f>(N19+O19)/2</f>
        <v>9.75</v>
      </c>
      <c r="Q19" s="14"/>
      <c r="R19" s="64">
        <f t="shared" si="1"/>
        <v>14.05</v>
      </c>
      <c r="S19" s="127">
        <f t="shared" si="2"/>
        <v>25.75</v>
      </c>
    </row>
    <row r="20" spans="1:19" ht="21" customHeight="1">
      <c r="A20" s="120">
        <v>10</v>
      </c>
      <c r="B20" s="24" t="s">
        <v>322</v>
      </c>
      <c r="C20" s="24" t="s">
        <v>323</v>
      </c>
      <c r="D20" s="23">
        <v>2009</v>
      </c>
      <c r="E20" s="144" t="s">
        <v>43</v>
      </c>
      <c r="F20" s="145" t="s">
        <v>44</v>
      </c>
      <c r="G20" s="103">
        <v>2.5</v>
      </c>
      <c r="H20" s="14">
        <v>9.5</v>
      </c>
      <c r="I20" s="14">
        <v>9.6</v>
      </c>
      <c r="J20" s="14">
        <f>(H20+I20)/2</f>
        <v>9.5500000000000007</v>
      </c>
      <c r="K20" s="51"/>
      <c r="L20" s="109">
        <f t="shared" si="0"/>
        <v>12.05</v>
      </c>
      <c r="M20" s="102">
        <v>4.3</v>
      </c>
      <c r="N20" s="44">
        <v>9.1999999999999993</v>
      </c>
      <c r="O20" s="44">
        <v>9.1999999999999993</v>
      </c>
      <c r="P20" s="14">
        <v>9.3000000000000007</v>
      </c>
      <c r="Q20" s="14"/>
      <c r="R20" s="64">
        <f t="shared" si="1"/>
        <v>13.600000000000001</v>
      </c>
      <c r="S20" s="127">
        <f t="shared" si="2"/>
        <v>25.650000000000002</v>
      </c>
    </row>
    <row r="21" spans="1:19" ht="21" customHeight="1">
      <c r="A21" s="120">
        <v>11</v>
      </c>
      <c r="B21" s="21" t="s">
        <v>324</v>
      </c>
      <c r="C21" s="21" t="s">
        <v>325</v>
      </c>
      <c r="D21" s="20">
        <v>2009</v>
      </c>
      <c r="E21" s="137" t="s">
        <v>43</v>
      </c>
      <c r="F21" s="145" t="s">
        <v>44</v>
      </c>
      <c r="G21" s="88">
        <v>2.5</v>
      </c>
      <c r="H21" s="14">
        <v>9.6999999999999993</v>
      </c>
      <c r="I21" s="14">
        <v>9.6999999999999993</v>
      </c>
      <c r="J21" s="14">
        <v>9.6999999999999993</v>
      </c>
      <c r="K21" s="14"/>
      <c r="L21" s="64">
        <f t="shared" si="0"/>
        <v>12.2</v>
      </c>
      <c r="M21" s="88">
        <v>3.6</v>
      </c>
      <c r="N21" s="14">
        <v>9.85</v>
      </c>
      <c r="O21" s="14">
        <v>9.85</v>
      </c>
      <c r="P21" s="14">
        <v>9.85</v>
      </c>
      <c r="Q21" s="14"/>
      <c r="R21" s="64">
        <f t="shared" si="1"/>
        <v>13.45</v>
      </c>
      <c r="S21" s="127">
        <f t="shared" si="2"/>
        <v>25.65</v>
      </c>
    </row>
    <row r="22" spans="1:19" ht="21" customHeight="1">
      <c r="A22" s="120">
        <v>12</v>
      </c>
      <c r="B22" s="21" t="s">
        <v>286</v>
      </c>
      <c r="C22" s="21" t="s">
        <v>326</v>
      </c>
      <c r="D22" s="20">
        <v>2009</v>
      </c>
      <c r="E22" s="137" t="s">
        <v>43</v>
      </c>
      <c r="F22" s="145" t="s">
        <v>44</v>
      </c>
      <c r="G22" s="102">
        <v>2.5</v>
      </c>
      <c r="H22" s="32">
        <v>9.9</v>
      </c>
      <c r="I22" s="32">
        <v>9.9</v>
      </c>
      <c r="J22" s="32">
        <f t="shared" ref="J22:J29" si="3">(H22+I22)/2</f>
        <v>9.9</v>
      </c>
      <c r="K22" s="32"/>
      <c r="L22" s="108">
        <f t="shared" si="0"/>
        <v>12.4</v>
      </c>
      <c r="M22" s="102">
        <v>4.3</v>
      </c>
      <c r="N22" s="32">
        <v>9</v>
      </c>
      <c r="O22" s="32">
        <v>8.8000000000000007</v>
      </c>
      <c r="P22" s="32">
        <f>(N22+O22)/2</f>
        <v>8.9</v>
      </c>
      <c r="Q22" s="32"/>
      <c r="R22" s="108">
        <f t="shared" si="1"/>
        <v>13.2</v>
      </c>
      <c r="S22" s="127">
        <f t="shared" si="2"/>
        <v>25.6</v>
      </c>
    </row>
    <row r="23" spans="1:19" ht="21" customHeight="1">
      <c r="A23" s="120">
        <v>13</v>
      </c>
      <c r="B23" s="21" t="s">
        <v>136</v>
      </c>
      <c r="C23" s="21" t="s">
        <v>327</v>
      </c>
      <c r="D23" s="20">
        <v>2009</v>
      </c>
      <c r="E23" s="137" t="s">
        <v>43</v>
      </c>
      <c r="F23" s="145" t="s">
        <v>44</v>
      </c>
      <c r="G23" s="102">
        <v>2.5</v>
      </c>
      <c r="H23" s="32">
        <v>9.8000000000000007</v>
      </c>
      <c r="I23" s="32">
        <v>9.8000000000000007</v>
      </c>
      <c r="J23" s="32">
        <f t="shared" si="3"/>
        <v>9.8000000000000007</v>
      </c>
      <c r="K23" s="32"/>
      <c r="L23" s="108">
        <f t="shared" si="0"/>
        <v>12.3</v>
      </c>
      <c r="M23" s="102">
        <v>4.3</v>
      </c>
      <c r="N23" s="32">
        <v>9</v>
      </c>
      <c r="O23" s="32">
        <v>8.8000000000000007</v>
      </c>
      <c r="P23" s="32">
        <f>(N23+O23)/2</f>
        <v>8.9</v>
      </c>
      <c r="Q23" s="32"/>
      <c r="R23" s="108">
        <f t="shared" si="1"/>
        <v>13.2</v>
      </c>
      <c r="S23" s="127">
        <f t="shared" si="2"/>
        <v>25.5</v>
      </c>
    </row>
    <row r="24" spans="1:19" ht="21" customHeight="1">
      <c r="A24" s="120">
        <v>14</v>
      </c>
      <c r="B24" s="21" t="s">
        <v>104</v>
      </c>
      <c r="C24" s="21" t="s">
        <v>328</v>
      </c>
      <c r="D24" s="20">
        <v>2009</v>
      </c>
      <c r="E24" s="137" t="s">
        <v>43</v>
      </c>
      <c r="F24" s="145" t="s">
        <v>44</v>
      </c>
      <c r="G24" s="88">
        <v>2.5</v>
      </c>
      <c r="H24" s="14">
        <v>9.5</v>
      </c>
      <c r="I24" s="14">
        <v>9.5</v>
      </c>
      <c r="J24" s="14">
        <f t="shared" si="3"/>
        <v>9.5</v>
      </c>
      <c r="K24" s="14"/>
      <c r="L24" s="64">
        <f t="shared" si="0"/>
        <v>12</v>
      </c>
      <c r="M24" s="88">
        <v>3.6</v>
      </c>
      <c r="N24" s="14">
        <v>9.8000000000000007</v>
      </c>
      <c r="O24" s="14">
        <v>9.8000000000000007</v>
      </c>
      <c r="P24" s="14">
        <v>9.8000000000000007</v>
      </c>
      <c r="Q24" s="14"/>
      <c r="R24" s="64">
        <f t="shared" si="1"/>
        <v>13.4</v>
      </c>
      <c r="S24" s="127">
        <f t="shared" si="2"/>
        <v>25.4</v>
      </c>
    </row>
    <row r="25" spans="1:19" ht="21" customHeight="1">
      <c r="A25" s="120">
        <v>15</v>
      </c>
      <c r="B25" s="21" t="s">
        <v>329</v>
      </c>
      <c r="C25" s="21" t="s">
        <v>330</v>
      </c>
      <c r="D25" s="20">
        <v>2009</v>
      </c>
      <c r="E25" s="137" t="s">
        <v>43</v>
      </c>
      <c r="F25" s="145" t="s">
        <v>44</v>
      </c>
      <c r="G25" s="102">
        <v>2.5</v>
      </c>
      <c r="H25" s="32">
        <v>9.1</v>
      </c>
      <c r="I25" s="32">
        <v>8.9</v>
      </c>
      <c r="J25" s="32">
        <f t="shared" si="3"/>
        <v>9</v>
      </c>
      <c r="K25" s="32"/>
      <c r="L25" s="108">
        <f t="shared" si="0"/>
        <v>11.5</v>
      </c>
      <c r="M25" s="102">
        <v>4.2</v>
      </c>
      <c r="N25" s="32">
        <v>9.6</v>
      </c>
      <c r="O25" s="32">
        <v>9.8000000000000007</v>
      </c>
      <c r="P25" s="32">
        <f>(N25+O25)/2</f>
        <v>9.6999999999999993</v>
      </c>
      <c r="Q25" s="32"/>
      <c r="R25" s="108">
        <f t="shared" si="1"/>
        <v>13.899999999999999</v>
      </c>
      <c r="S25" s="127">
        <f t="shared" si="2"/>
        <v>25.4</v>
      </c>
    </row>
    <row r="26" spans="1:19" ht="21" customHeight="1">
      <c r="A26" s="120">
        <v>16</v>
      </c>
      <c r="B26" s="21" t="s">
        <v>707</v>
      </c>
      <c r="C26" s="21" t="s">
        <v>708</v>
      </c>
      <c r="D26" s="20">
        <v>2011</v>
      </c>
      <c r="E26" s="137" t="s">
        <v>494</v>
      </c>
      <c r="F26" s="145" t="s">
        <v>44</v>
      </c>
      <c r="G26" s="88">
        <v>2.5</v>
      </c>
      <c r="H26" s="14">
        <v>9.3000000000000007</v>
      </c>
      <c r="I26" s="14">
        <v>9.1</v>
      </c>
      <c r="J26" s="14">
        <f t="shared" si="3"/>
        <v>9.1999999999999993</v>
      </c>
      <c r="K26" s="14"/>
      <c r="L26" s="64">
        <f t="shared" si="0"/>
        <v>11.7</v>
      </c>
      <c r="M26" s="88">
        <v>3.6</v>
      </c>
      <c r="N26" s="14">
        <v>9.6999999999999993</v>
      </c>
      <c r="O26" s="14">
        <v>9.5</v>
      </c>
      <c r="P26" s="14">
        <f>(N26+O26)/2</f>
        <v>9.6</v>
      </c>
      <c r="Q26" s="14"/>
      <c r="R26" s="64">
        <f t="shared" si="1"/>
        <v>13.2</v>
      </c>
      <c r="S26" s="127">
        <f t="shared" si="2"/>
        <v>24.9</v>
      </c>
    </row>
    <row r="27" spans="1:19" ht="21" customHeight="1">
      <c r="A27" s="120">
        <v>17</v>
      </c>
      <c r="B27" s="21" t="s">
        <v>576</v>
      </c>
      <c r="C27" s="21" t="s">
        <v>709</v>
      </c>
      <c r="D27" s="20">
        <v>2011</v>
      </c>
      <c r="E27" s="137" t="s">
        <v>494</v>
      </c>
      <c r="F27" s="145" t="s">
        <v>44</v>
      </c>
      <c r="G27" s="88">
        <v>2.5</v>
      </c>
      <c r="H27" s="14">
        <v>9.1999999999999993</v>
      </c>
      <c r="I27" s="14">
        <v>9.3000000000000007</v>
      </c>
      <c r="J27" s="14">
        <f t="shared" si="3"/>
        <v>9.25</v>
      </c>
      <c r="K27" s="14"/>
      <c r="L27" s="64">
        <f t="shared" si="0"/>
        <v>11.75</v>
      </c>
      <c r="M27" s="88">
        <v>3.6</v>
      </c>
      <c r="N27" s="14">
        <v>9.4</v>
      </c>
      <c r="O27" s="14">
        <v>9.3000000000000007</v>
      </c>
      <c r="P27" s="14">
        <f>(N27+O27)/2</f>
        <v>9.3500000000000014</v>
      </c>
      <c r="Q27" s="14"/>
      <c r="R27" s="64">
        <f t="shared" si="1"/>
        <v>12.950000000000001</v>
      </c>
      <c r="S27" s="127">
        <f t="shared" si="2"/>
        <v>24.700000000000003</v>
      </c>
    </row>
    <row r="28" spans="1:19" ht="21" customHeight="1">
      <c r="A28" s="120">
        <v>18</v>
      </c>
      <c r="B28" s="21" t="s">
        <v>710</v>
      </c>
      <c r="C28" s="21" t="s">
        <v>711</v>
      </c>
      <c r="D28" s="20">
        <v>2011</v>
      </c>
      <c r="E28" s="137" t="s">
        <v>494</v>
      </c>
      <c r="F28" s="145" t="s">
        <v>44</v>
      </c>
      <c r="G28" s="88">
        <v>2.5</v>
      </c>
      <c r="H28" s="14">
        <v>9.6999999999999993</v>
      </c>
      <c r="I28" s="14">
        <v>9.6999999999999993</v>
      </c>
      <c r="J28" s="14">
        <f t="shared" si="3"/>
        <v>9.6999999999999993</v>
      </c>
      <c r="K28" s="14"/>
      <c r="L28" s="64">
        <f t="shared" si="0"/>
        <v>12.2</v>
      </c>
      <c r="M28" s="88">
        <v>3.6</v>
      </c>
      <c r="N28" s="14">
        <v>8.9</v>
      </c>
      <c r="O28" s="14">
        <v>8.9</v>
      </c>
      <c r="P28" s="14">
        <f>(N28+O28)/2</f>
        <v>8.9</v>
      </c>
      <c r="Q28" s="14"/>
      <c r="R28" s="64">
        <f t="shared" si="1"/>
        <v>12.5</v>
      </c>
      <c r="S28" s="127">
        <f t="shared" si="2"/>
        <v>24.7</v>
      </c>
    </row>
    <row r="29" spans="1:19" ht="21" customHeight="1">
      <c r="A29" s="120">
        <v>19</v>
      </c>
      <c r="B29" s="21" t="s">
        <v>492</v>
      </c>
      <c r="C29" s="21" t="s">
        <v>712</v>
      </c>
      <c r="D29" s="20">
        <v>2011</v>
      </c>
      <c r="E29" s="137" t="s">
        <v>494</v>
      </c>
      <c r="F29" s="145" t="s">
        <v>44</v>
      </c>
      <c r="G29" s="88">
        <v>2.5</v>
      </c>
      <c r="H29" s="14">
        <v>9.6999999999999993</v>
      </c>
      <c r="I29" s="14">
        <v>9.6999999999999993</v>
      </c>
      <c r="J29" s="14">
        <f t="shared" si="3"/>
        <v>9.6999999999999993</v>
      </c>
      <c r="K29" s="14"/>
      <c r="L29" s="64">
        <f t="shared" si="0"/>
        <v>12.2</v>
      </c>
      <c r="M29" s="88">
        <v>3.6</v>
      </c>
      <c r="N29" s="14">
        <v>8.8000000000000007</v>
      </c>
      <c r="O29" s="14">
        <v>8.9</v>
      </c>
      <c r="P29" s="14">
        <f>(N29+O29)/2</f>
        <v>8.8500000000000014</v>
      </c>
      <c r="Q29" s="14"/>
      <c r="R29" s="64">
        <f t="shared" si="1"/>
        <v>12.450000000000001</v>
      </c>
      <c r="S29" s="127">
        <f t="shared" si="2"/>
        <v>24.65</v>
      </c>
    </row>
    <row r="30" spans="1:19" ht="21" customHeight="1">
      <c r="A30" s="120">
        <v>20</v>
      </c>
      <c r="B30" s="21" t="s">
        <v>148</v>
      </c>
      <c r="C30" s="21" t="s">
        <v>339</v>
      </c>
      <c r="D30" s="20">
        <v>2009</v>
      </c>
      <c r="E30" s="137" t="s">
        <v>43</v>
      </c>
      <c r="F30" s="145" t="s">
        <v>44</v>
      </c>
      <c r="G30" s="102">
        <v>1.5</v>
      </c>
      <c r="H30" s="14">
        <v>9.5</v>
      </c>
      <c r="I30" s="14">
        <v>9.4</v>
      </c>
      <c r="J30" s="14">
        <v>9.3000000000000007</v>
      </c>
      <c r="K30" s="32"/>
      <c r="L30" s="108">
        <f t="shared" si="0"/>
        <v>10.8</v>
      </c>
      <c r="M30" s="102">
        <v>4</v>
      </c>
      <c r="N30" s="14">
        <v>9.8000000000000007</v>
      </c>
      <c r="O30" s="14">
        <v>9.8000000000000007</v>
      </c>
      <c r="P30" s="14">
        <v>9.8000000000000007</v>
      </c>
      <c r="Q30" s="14"/>
      <c r="R30" s="64">
        <f t="shared" si="1"/>
        <v>13.8</v>
      </c>
      <c r="S30" s="127">
        <f t="shared" si="2"/>
        <v>24.6</v>
      </c>
    </row>
    <row r="31" spans="1:19" ht="21" customHeight="1">
      <c r="A31" s="120">
        <v>21</v>
      </c>
      <c r="B31" s="21" t="s">
        <v>102</v>
      </c>
      <c r="C31" s="21" t="s">
        <v>340</v>
      </c>
      <c r="D31" s="20">
        <v>2009</v>
      </c>
      <c r="E31" s="137" t="s">
        <v>43</v>
      </c>
      <c r="F31" s="145" t="s">
        <v>44</v>
      </c>
      <c r="G31" s="102">
        <v>1.5</v>
      </c>
      <c r="H31" s="14">
        <v>9.3000000000000007</v>
      </c>
      <c r="I31" s="14">
        <v>9.3000000000000007</v>
      </c>
      <c r="J31" s="14">
        <f t="shared" ref="J31:J39" si="4">(H31+I31)/2</f>
        <v>9.3000000000000007</v>
      </c>
      <c r="K31" s="32"/>
      <c r="L31" s="108">
        <f t="shared" si="0"/>
        <v>10.8</v>
      </c>
      <c r="M31" s="102">
        <v>4.0999999999999996</v>
      </c>
      <c r="N31" s="32">
        <v>9.5</v>
      </c>
      <c r="O31" s="32">
        <v>9.6</v>
      </c>
      <c r="P31" s="32">
        <f t="shared" ref="P31:P39" si="5">(N31+O31)/2</f>
        <v>9.5500000000000007</v>
      </c>
      <c r="Q31" s="32"/>
      <c r="R31" s="108">
        <f t="shared" si="1"/>
        <v>13.65</v>
      </c>
      <c r="S31" s="127">
        <f t="shared" si="2"/>
        <v>24.450000000000003</v>
      </c>
    </row>
    <row r="32" spans="1:19" ht="21" customHeight="1">
      <c r="A32" s="120">
        <v>22</v>
      </c>
      <c r="B32" s="21" t="s">
        <v>589</v>
      </c>
      <c r="C32" s="21" t="s">
        <v>713</v>
      </c>
      <c r="D32" s="20">
        <v>2011</v>
      </c>
      <c r="E32" s="137" t="s">
        <v>494</v>
      </c>
      <c r="F32" s="145" t="s">
        <v>44</v>
      </c>
      <c r="G32" s="88">
        <v>2.5</v>
      </c>
      <c r="H32" s="14">
        <v>9.4</v>
      </c>
      <c r="I32" s="14">
        <v>9.4</v>
      </c>
      <c r="J32" s="14">
        <f t="shared" si="4"/>
        <v>9.4</v>
      </c>
      <c r="K32" s="14"/>
      <c r="L32" s="64">
        <f t="shared" si="0"/>
        <v>11.9</v>
      </c>
      <c r="M32" s="88">
        <v>3.6</v>
      </c>
      <c r="N32" s="14">
        <v>8.8000000000000007</v>
      </c>
      <c r="O32" s="14">
        <v>8.9</v>
      </c>
      <c r="P32" s="14">
        <f t="shared" si="5"/>
        <v>8.8500000000000014</v>
      </c>
      <c r="Q32" s="14"/>
      <c r="R32" s="64">
        <f t="shared" si="1"/>
        <v>12.450000000000001</v>
      </c>
      <c r="S32" s="127">
        <f t="shared" si="2"/>
        <v>24.35</v>
      </c>
    </row>
    <row r="33" spans="1:19" ht="21" customHeight="1">
      <c r="A33" s="120">
        <v>23</v>
      </c>
      <c r="B33" s="21" t="s">
        <v>700</v>
      </c>
      <c r="C33" s="21" t="s">
        <v>572</v>
      </c>
      <c r="D33" s="20">
        <v>2011</v>
      </c>
      <c r="E33" s="137" t="s">
        <v>494</v>
      </c>
      <c r="F33" s="145" t="s">
        <v>44</v>
      </c>
      <c r="G33" s="88">
        <v>2.5</v>
      </c>
      <c r="H33" s="14">
        <v>9.4</v>
      </c>
      <c r="I33" s="14">
        <v>9.1999999999999993</v>
      </c>
      <c r="J33" s="14">
        <f t="shared" si="4"/>
        <v>9.3000000000000007</v>
      </c>
      <c r="K33" s="14"/>
      <c r="L33" s="64">
        <f t="shared" si="0"/>
        <v>11.8</v>
      </c>
      <c r="M33" s="88">
        <v>3.6</v>
      </c>
      <c r="N33" s="14">
        <v>8.8000000000000007</v>
      </c>
      <c r="O33" s="14">
        <v>8.8000000000000007</v>
      </c>
      <c r="P33" s="14">
        <f t="shared" si="5"/>
        <v>8.8000000000000007</v>
      </c>
      <c r="Q33" s="14"/>
      <c r="R33" s="64">
        <f t="shared" si="1"/>
        <v>12.4</v>
      </c>
      <c r="S33" s="127">
        <f t="shared" si="2"/>
        <v>24.200000000000003</v>
      </c>
    </row>
    <row r="34" spans="1:19" ht="21" customHeight="1">
      <c r="A34" s="120">
        <v>24</v>
      </c>
      <c r="B34" s="21" t="s">
        <v>573</v>
      </c>
      <c r="C34" s="21" t="s">
        <v>704</v>
      </c>
      <c r="D34" s="20">
        <v>2011</v>
      </c>
      <c r="E34" s="137" t="s">
        <v>494</v>
      </c>
      <c r="F34" s="145" t="s">
        <v>44</v>
      </c>
      <c r="G34" s="88">
        <v>1.5</v>
      </c>
      <c r="H34" s="14">
        <v>9.1999999999999993</v>
      </c>
      <c r="I34" s="14">
        <v>9.3000000000000007</v>
      </c>
      <c r="J34" s="14">
        <f t="shared" si="4"/>
        <v>9.25</v>
      </c>
      <c r="K34" s="14"/>
      <c r="L34" s="64">
        <f t="shared" si="0"/>
        <v>10.75</v>
      </c>
      <c r="M34" s="88">
        <v>3.6</v>
      </c>
      <c r="N34" s="14">
        <v>9.4</v>
      </c>
      <c r="O34" s="14">
        <v>9.3000000000000007</v>
      </c>
      <c r="P34" s="14">
        <f t="shared" si="5"/>
        <v>9.3500000000000014</v>
      </c>
      <c r="Q34" s="14"/>
      <c r="R34" s="64">
        <f t="shared" si="1"/>
        <v>12.950000000000001</v>
      </c>
      <c r="S34" s="127">
        <f t="shared" si="2"/>
        <v>23.700000000000003</v>
      </c>
    </row>
    <row r="35" spans="1:19" ht="21" customHeight="1">
      <c r="A35" s="120">
        <v>25</v>
      </c>
      <c r="B35" s="21" t="s">
        <v>61</v>
      </c>
      <c r="C35" s="21" t="s">
        <v>335</v>
      </c>
      <c r="D35" s="20">
        <v>2009</v>
      </c>
      <c r="E35" s="137" t="s">
        <v>43</v>
      </c>
      <c r="F35" s="145" t="s">
        <v>44</v>
      </c>
      <c r="G35" s="88">
        <v>1.5</v>
      </c>
      <c r="H35" s="14">
        <v>9.6999999999999993</v>
      </c>
      <c r="I35" s="14">
        <v>9.6999999999999993</v>
      </c>
      <c r="J35" s="14">
        <f t="shared" si="4"/>
        <v>9.6999999999999993</v>
      </c>
      <c r="K35" s="14"/>
      <c r="L35" s="64">
        <f t="shared" si="0"/>
        <v>11.2</v>
      </c>
      <c r="M35" s="88">
        <v>3.6</v>
      </c>
      <c r="N35" s="14">
        <v>8.9</v>
      </c>
      <c r="O35" s="14">
        <v>8.9</v>
      </c>
      <c r="P35" s="14">
        <f t="shared" si="5"/>
        <v>8.9</v>
      </c>
      <c r="Q35" s="14"/>
      <c r="R35" s="64">
        <f t="shared" si="1"/>
        <v>12.5</v>
      </c>
      <c r="S35" s="127">
        <f t="shared" si="2"/>
        <v>23.7</v>
      </c>
    </row>
    <row r="36" spans="1:19" ht="21" customHeight="1">
      <c r="A36" s="120">
        <v>26</v>
      </c>
      <c r="B36" s="21" t="s">
        <v>231</v>
      </c>
      <c r="C36" s="21" t="s">
        <v>336</v>
      </c>
      <c r="D36" s="20">
        <v>2009</v>
      </c>
      <c r="E36" s="137" t="s">
        <v>43</v>
      </c>
      <c r="F36" s="145" t="s">
        <v>44</v>
      </c>
      <c r="G36" s="88">
        <v>1.5</v>
      </c>
      <c r="H36" s="14">
        <v>9.3000000000000007</v>
      </c>
      <c r="I36" s="14">
        <v>9.1</v>
      </c>
      <c r="J36" s="14">
        <f t="shared" si="4"/>
        <v>9.1999999999999993</v>
      </c>
      <c r="K36" s="14"/>
      <c r="L36" s="64">
        <f t="shared" si="0"/>
        <v>10.7</v>
      </c>
      <c r="M36" s="88">
        <v>3.6</v>
      </c>
      <c r="N36" s="14">
        <v>9.3000000000000007</v>
      </c>
      <c r="O36" s="14">
        <v>9.1</v>
      </c>
      <c r="P36" s="14">
        <f t="shared" si="5"/>
        <v>9.1999999999999993</v>
      </c>
      <c r="Q36" s="14"/>
      <c r="R36" s="64">
        <f t="shared" si="1"/>
        <v>12.799999999999999</v>
      </c>
      <c r="S36" s="127">
        <f t="shared" si="2"/>
        <v>23.5</v>
      </c>
    </row>
    <row r="37" spans="1:19" ht="21" customHeight="1">
      <c r="A37" s="120">
        <v>27</v>
      </c>
      <c r="B37" s="21" t="s">
        <v>705</v>
      </c>
      <c r="C37" s="21" t="s">
        <v>706</v>
      </c>
      <c r="D37" s="20">
        <v>2011</v>
      </c>
      <c r="E37" s="137" t="s">
        <v>494</v>
      </c>
      <c r="F37" s="145" t="s">
        <v>44</v>
      </c>
      <c r="G37" s="88">
        <v>1.5</v>
      </c>
      <c r="H37" s="14">
        <v>9.4</v>
      </c>
      <c r="I37" s="14">
        <v>9.4</v>
      </c>
      <c r="J37" s="14">
        <f t="shared" si="4"/>
        <v>9.4</v>
      </c>
      <c r="K37" s="14"/>
      <c r="L37" s="64">
        <f t="shared" si="0"/>
        <v>10.9</v>
      </c>
      <c r="M37" s="88">
        <v>3.6</v>
      </c>
      <c r="N37" s="14">
        <v>8.8000000000000007</v>
      </c>
      <c r="O37" s="14">
        <v>8.9</v>
      </c>
      <c r="P37" s="14">
        <f t="shared" si="5"/>
        <v>8.8500000000000014</v>
      </c>
      <c r="Q37" s="14"/>
      <c r="R37" s="64">
        <f t="shared" si="1"/>
        <v>12.450000000000001</v>
      </c>
      <c r="S37" s="127">
        <f t="shared" si="2"/>
        <v>23.35</v>
      </c>
    </row>
    <row r="38" spans="1:19" ht="21" customHeight="1">
      <c r="A38" s="120">
        <v>28</v>
      </c>
      <c r="B38" s="21" t="s">
        <v>337</v>
      </c>
      <c r="C38" s="21" t="s">
        <v>338</v>
      </c>
      <c r="D38" s="20">
        <v>2009</v>
      </c>
      <c r="E38" s="137" t="s">
        <v>43</v>
      </c>
      <c r="F38" s="145" t="s">
        <v>44</v>
      </c>
      <c r="G38" s="102">
        <v>1.5</v>
      </c>
      <c r="H38" s="14">
        <v>9.4</v>
      </c>
      <c r="I38" s="14">
        <v>9.1</v>
      </c>
      <c r="J38" s="14">
        <f t="shared" si="4"/>
        <v>9.25</v>
      </c>
      <c r="K38" s="32"/>
      <c r="L38" s="108">
        <f t="shared" si="0"/>
        <v>10.75</v>
      </c>
      <c r="M38" s="102">
        <v>2.9</v>
      </c>
      <c r="N38" s="44">
        <v>9.4</v>
      </c>
      <c r="O38" s="44">
        <v>9.5</v>
      </c>
      <c r="P38" s="14">
        <f t="shared" si="5"/>
        <v>9.4499999999999993</v>
      </c>
      <c r="Q38" s="14"/>
      <c r="R38" s="64">
        <f t="shared" si="1"/>
        <v>12.35</v>
      </c>
      <c r="S38" s="127">
        <f t="shared" si="2"/>
        <v>23.1</v>
      </c>
    </row>
    <row r="39" spans="1:19" ht="21" customHeight="1">
      <c r="A39" s="120">
        <v>29</v>
      </c>
      <c r="B39" s="21" t="s">
        <v>643</v>
      </c>
      <c r="C39" s="21" t="s">
        <v>714</v>
      </c>
      <c r="D39" s="20">
        <v>2011</v>
      </c>
      <c r="E39" s="137" t="s">
        <v>494</v>
      </c>
      <c r="F39" s="145" t="s">
        <v>44</v>
      </c>
      <c r="G39" s="102">
        <v>1.5</v>
      </c>
      <c r="H39" s="14">
        <v>9.3000000000000007</v>
      </c>
      <c r="I39" s="14">
        <v>9.1999999999999993</v>
      </c>
      <c r="J39" s="14">
        <f t="shared" si="4"/>
        <v>9.25</v>
      </c>
      <c r="K39" s="32"/>
      <c r="L39" s="108">
        <f t="shared" si="0"/>
        <v>10.75</v>
      </c>
      <c r="M39" s="102">
        <v>3.2</v>
      </c>
      <c r="N39" s="44">
        <v>9.1</v>
      </c>
      <c r="O39" s="44">
        <v>9.1</v>
      </c>
      <c r="P39" s="14">
        <f t="shared" si="5"/>
        <v>9.1</v>
      </c>
      <c r="Q39" s="14"/>
      <c r="R39" s="64">
        <f t="shared" si="1"/>
        <v>12.3</v>
      </c>
      <c r="S39" s="127">
        <f t="shared" si="2"/>
        <v>23.05</v>
      </c>
    </row>
    <row r="40" spans="1:19" ht="21" customHeight="1">
      <c r="A40" s="120">
        <v>30</v>
      </c>
      <c r="B40" s="21" t="s">
        <v>628</v>
      </c>
      <c r="C40" s="21" t="s">
        <v>715</v>
      </c>
      <c r="D40" s="20">
        <v>2011</v>
      </c>
      <c r="E40" s="137" t="s">
        <v>494</v>
      </c>
      <c r="F40" s="145" t="s">
        <v>44</v>
      </c>
      <c r="G40" s="89">
        <v>2</v>
      </c>
      <c r="H40" s="62">
        <v>8.1</v>
      </c>
      <c r="I40" s="62">
        <v>8.1999999999999993</v>
      </c>
      <c r="J40" s="62">
        <v>8.9</v>
      </c>
      <c r="K40" s="63"/>
      <c r="L40" s="64">
        <v>10.9</v>
      </c>
      <c r="M40" s="89">
        <v>3.3</v>
      </c>
      <c r="N40" s="62">
        <v>1.3</v>
      </c>
      <c r="O40" s="62">
        <v>1</v>
      </c>
      <c r="P40" s="62">
        <v>8.85</v>
      </c>
      <c r="Q40" s="62"/>
      <c r="R40" s="64">
        <v>12.15</v>
      </c>
      <c r="S40" s="186">
        <v>23.05</v>
      </c>
    </row>
    <row r="41" spans="1:19" ht="21" customHeight="1">
      <c r="A41" s="120">
        <v>31</v>
      </c>
      <c r="B41" s="21" t="s">
        <v>716</v>
      </c>
      <c r="C41" s="21" t="s">
        <v>717</v>
      </c>
      <c r="D41" s="20">
        <v>2011</v>
      </c>
      <c r="E41" s="137" t="s">
        <v>494</v>
      </c>
      <c r="F41" s="145" t="s">
        <v>44</v>
      </c>
      <c r="G41" s="89">
        <v>2</v>
      </c>
      <c r="H41" s="62">
        <v>8.5</v>
      </c>
      <c r="I41" s="62">
        <v>8.5</v>
      </c>
      <c r="J41" s="62">
        <v>9.4499999999999993</v>
      </c>
      <c r="K41" s="63"/>
      <c r="L41" s="64">
        <v>11.45</v>
      </c>
      <c r="M41" s="89">
        <v>3.2</v>
      </c>
      <c r="N41" s="62">
        <v>1.6</v>
      </c>
      <c r="O41" s="62">
        <v>1.6</v>
      </c>
      <c r="P41" s="62">
        <v>8.4</v>
      </c>
      <c r="Q41" s="62"/>
      <c r="R41" s="64">
        <v>11.6</v>
      </c>
      <c r="S41" s="186">
        <v>23.05</v>
      </c>
    </row>
    <row r="42" spans="1:19" ht="21" customHeight="1">
      <c r="A42" s="120">
        <v>32</v>
      </c>
      <c r="B42" s="21" t="s">
        <v>716</v>
      </c>
      <c r="C42" s="21" t="s">
        <v>718</v>
      </c>
      <c r="D42" s="20">
        <v>2011</v>
      </c>
      <c r="E42" s="137" t="s">
        <v>494</v>
      </c>
      <c r="F42" s="145" t="s">
        <v>44</v>
      </c>
      <c r="G42" s="102">
        <v>1.5</v>
      </c>
      <c r="H42" s="14">
        <v>9.1999999999999993</v>
      </c>
      <c r="I42" s="14">
        <v>9.1999999999999993</v>
      </c>
      <c r="J42" s="14">
        <f t="shared" ref="J42:J48" si="6">(H42+I42)/2</f>
        <v>9.1999999999999993</v>
      </c>
      <c r="K42" s="32"/>
      <c r="L42" s="108">
        <f t="shared" ref="L42:L73" si="7">G42+J42</f>
        <v>10.7</v>
      </c>
      <c r="M42" s="102">
        <v>3.6</v>
      </c>
      <c r="N42" s="32">
        <v>8.6999999999999993</v>
      </c>
      <c r="O42" s="32">
        <v>8.8000000000000007</v>
      </c>
      <c r="P42" s="32">
        <f t="shared" ref="P42:P73" si="8">(N42+O42)/2</f>
        <v>8.75</v>
      </c>
      <c r="Q42" s="32"/>
      <c r="R42" s="108">
        <f t="shared" ref="R42:R73" si="9">M42+P42</f>
        <v>12.35</v>
      </c>
      <c r="S42" s="127">
        <f t="shared" ref="S42:S73" si="10">L42+R42</f>
        <v>23.049999999999997</v>
      </c>
    </row>
    <row r="43" spans="1:19" ht="21" customHeight="1">
      <c r="A43" s="120">
        <v>33</v>
      </c>
      <c r="B43" s="21" t="s">
        <v>54</v>
      </c>
      <c r="C43" s="21" t="s">
        <v>346</v>
      </c>
      <c r="D43" s="20">
        <v>2009</v>
      </c>
      <c r="E43" s="137" t="s">
        <v>43</v>
      </c>
      <c r="F43" s="145" t="s">
        <v>44</v>
      </c>
      <c r="G43" s="102">
        <v>1.5</v>
      </c>
      <c r="H43" s="14">
        <v>9.1999999999999993</v>
      </c>
      <c r="I43" s="14">
        <v>9.1</v>
      </c>
      <c r="J43" s="14">
        <f t="shared" si="6"/>
        <v>9.1499999999999986</v>
      </c>
      <c r="K43" s="32"/>
      <c r="L43" s="108">
        <f t="shared" si="7"/>
        <v>10.649999999999999</v>
      </c>
      <c r="M43" s="102">
        <v>2.9</v>
      </c>
      <c r="N43" s="32">
        <v>9.4</v>
      </c>
      <c r="O43" s="32">
        <v>9.5</v>
      </c>
      <c r="P43" s="32">
        <f t="shared" si="8"/>
        <v>9.4499999999999993</v>
      </c>
      <c r="Q43" s="32"/>
      <c r="R43" s="108">
        <f t="shared" si="9"/>
        <v>12.35</v>
      </c>
      <c r="S43" s="127">
        <f t="shared" si="10"/>
        <v>23</v>
      </c>
    </row>
    <row r="44" spans="1:19" ht="21" customHeight="1">
      <c r="A44" s="120">
        <v>34</v>
      </c>
      <c r="B44" s="21" t="s">
        <v>231</v>
      </c>
      <c r="C44" s="21" t="s">
        <v>350</v>
      </c>
      <c r="D44" s="20">
        <v>2010</v>
      </c>
      <c r="E44" s="137" t="s">
        <v>43</v>
      </c>
      <c r="F44" s="145" t="s">
        <v>44</v>
      </c>
      <c r="G44" s="102">
        <v>1.5</v>
      </c>
      <c r="H44" s="32">
        <v>9.5</v>
      </c>
      <c r="I44" s="32">
        <v>9.5</v>
      </c>
      <c r="J44" s="32">
        <f t="shared" si="6"/>
        <v>9.5</v>
      </c>
      <c r="K44" s="32"/>
      <c r="L44" s="108">
        <f t="shared" si="7"/>
        <v>11</v>
      </c>
      <c r="M44" s="102">
        <v>3.2</v>
      </c>
      <c r="N44" s="14">
        <v>8.8000000000000007</v>
      </c>
      <c r="O44" s="14">
        <v>8.8000000000000007</v>
      </c>
      <c r="P44" s="14">
        <f t="shared" si="8"/>
        <v>8.8000000000000007</v>
      </c>
      <c r="Q44" s="14"/>
      <c r="R44" s="64">
        <f t="shared" si="9"/>
        <v>12</v>
      </c>
      <c r="S44" s="127">
        <f t="shared" si="10"/>
        <v>23</v>
      </c>
    </row>
    <row r="45" spans="1:19" ht="21" customHeight="1">
      <c r="A45" s="120">
        <v>35</v>
      </c>
      <c r="B45" s="21" t="s">
        <v>348</v>
      </c>
      <c r="C45" s="21" t="s">
        <v>349</v>
      </c>
      <c r="D45" s="20">
        <v>2010</v>
      </c>
      <c r="E45" s="137" t="s">
        <v>43</v>
      </c>
      <c r="F45" s="145" t="s">
        <v>44</v>
      </c>
      <c r="G45" s="102">
        <v>1.5</v>
      </c>
      <c r="H45" s="14">
        <v>9.5</v>
      </c>
      <c r="I45" s="14">
        <v>9.4</v>
      </c>
      <c r="J45" s="14">
        <f t="shared" si="6"/>
        <v>9.4499999999999993</v>
      </c>
      <c r="K45" s="32"/>
      <c r="L45" s="108">
        <f t="shared" si="7"/>
        <v>10.95</v>
      </c>
      <c r="M45" s="102">
        <v>2.9</v>
      </c>
      <c r="N45" s="44">
        <v>9.1</v>
      </c>
      <c r="O45" s="44">
        <v>9.1999999999999993</v>
      </c>
      <c r="P45" s="14">
        <f t="shared" si="8"/>
        <v>9.1499999999999986</v>
      </c>
      <c r="Q45" s="14"/>
      <c r="R45" s="64">
        <f t="shared" si="9"/>
        <v>12.049999999999999</v>
      </c>
      <c r="S45" s="127">
        <f t="shared" si="10"/>
        <v>23</v>
      </c>
    </row>
    <row r="46" spans="1:19" ht="21" customHeight="1">
      <c r="A46" s="120">
        <v>36</v>
      </c>
      <c r="B46" s="21" t="s">
        <v>355</v>
      </c>
      <c r="C46" s="21" t="s">
        <v>356</v>
      </c>
      <c r="D46" s="20">
        <v>2010</v>
      </c>
      <c r="E46" s="137" t="s">
        <v>43</v>
      </c>
      <c r="F46" s="145" t="s">
        <v>44</v>
      </c>
      <c r="G46" s="102">
        <v>1.5</v>
      </c>
      <c r="H46" s="14">
        <v>9.3000000000000007</v>
      </c>
      <c r="I46" s="14">
        <v>9.3000000000000007</v>
      </c>
      <c r="J46" s="14">
        <f t="shared" si="6"/>
        <v>9.3000000000000007</v>
      </c>
      <c r="K46" s="32"/>
      <c r="L46" s="108">
        <f t="shared" si="7"/>
        <v>10.8</v>
      </c>
      <c r="M46" s="102">
        <v>2.9</v>
      </c>
      <c r="N46" s="44">
        <v>9.3000000000000007</v>
      </c>
      <c r="O46" s="44">
        <v>9.1999999999999993</v>
      </c>
      <c r="P46" s="14">
        <f t="shared" si="8"/>
        <v>9.25</v>
      </c>
      <c r="Q46" s="14"/>
      <c r="R46" s="64">
        <f t="shared" si="9"/>
        <v>12.15</v>
      </c>
      <c r="S46" s="127">
        <f t="shared" si="10"/>
        <v>22.950000000000003</v>
      </c>
    </row>
    <row r="47" spans="1:19" ht="21" customHeight="1">
      <c r="A47" s="120">
        <v>37</v>
      </c>
      <c r="B47" s="21" t="s">
        <v>191</v>
      </c>
      <c r="C47" s="21" t="s">
        <v>352</v>
      </c>
      <c r="D47" s="20">
        <v>2010</v>
      </c>
      <c r="E47" s="137" t="s">
        <v>43</v>
      </c>
      <c r="F47" s="145" t="s">
        <v>44</v>
      </c>
      <c r="G47" s="102">
        <v>1.5</v>
      </c>
      <c r="H47" s="32">
        <v>9.6</v>
      </c>
      <c r="I47" s="32">
        <v>9.6999999999999993</v>
      </c>
      <c r="J47" s="32">
        <f t="shared" si="6"/>
        <v>9.6499999999999986</v>
      </c>
      <c r="K47" s="32"/>
      <c r="L47" s="108">
        <f t="shared" si="7"/>
        <v>11.149999999999999</v>
      </c>
      <c r="M47" s="102">
        <v>3.2</v>
      </c>
      <c r="N47" s="44">
        <v>8.5</v>
      </c>
      <c r="O47" s="44">
        <v>8.6999999999999993</v>
      </c>
      <c r="P47" s="14">
        <f t="shared" si="8"/>
        <v>8.6</v>
      </c>
      <c r="Q47" s="14"/>
      <c r="R47" s="64">
        <f t="shared" si="9"/>
        <v>11.8</v>
      </c>
      <c r="S47" s="127">
        <f t="shared" si="10"/>
        <v>22.95</v>
      </c>
    </row>
    <row r="48" spans="1:19" ht="21" customHeight="1">
      <c r="A48" s="120">
        <v>38</v>
      </c>
      <c r="B48" s="21" t="s">
        <v>86</v>
      </c>
      <c r="C48" s="21" t="s">
        <v>351</v>
      </c>
      <c r="D48" s="20">
        <v>2010</v>
      </c>
      <c r="E48" s="137" t="s">
        <v>43</v>
      </c>
      <c r="F48" s="145" t="s">
        <v>44</v>
      </c>
      <c r="G48" s="102">
        <v>1.5</v>
      </c>
      <c r="H48" s="32">
        <v>9.8000000000000007</v>
      </c>
      <c r="I48" s="32">
        <v>9.9</v>
      </c>
      <c r="J48" s="32">
        <f t="shared" si="6"/>
        <v>9.8500000000000014</v>
      </c>
      <c r="K48" s="32"/>
      <c r="L48" s="108">
        <f t="shared" si="7"/>
        <v>11.350000000000001</v>
      </c>
      <c r="M48" s="102">
        <v>2.9</v>
      </c>
      <c r="N48" s="44">
        <v>8.6999999999999993</v>
      </c>
      <c r="O48" s="44">
        <v>8.6</v>
      </c>
      <c r="P48" s="14">
        <f t="shared" si="8"/>
        <v>8.6499999999999986</v>
      </c>
      <c r="Q48" s="14"/>
      <c r="R48" s="64">
        <f t="shared" si="9"/>
        <v>11.549999999999999</v>
      </c>
      <c r="S48" s="127">
        <f t="shared" si="10"/>
        <v>22.9</v>
      </c>
    </row>
    <row r="49" spans="1:19" ht="21" customHeight="1">
      <c r="A49" s="120">
        <v>39</v>
      </c>
      <c r="B49" s="21" t="s">
        <v>65</v>
      </c>
      <c r="C49" s="21" t="s">
        <v>357</v>
      </c>
      <c r="D49" s="20">
        <v>2010</v>
      </c>
      <c r="E49" s="137" t="s">
        <v>43</v>
      </c>
      <c r="F49" s="145" t="s">
        <v>44</v>
      </c>
      <c r="G49" s="102">
        <v>1.5</v>
      </c>
      <c r="H49" s="14">
        <v>9.1</v>
      </c>
      <c r="I49" s="14">
        <v>8.9</v>
      </c>
      <c r="J49" s="14">
        <v>9.9</v>
      </c>
      <c r="K49" s="32"/>
      <c r="L49" s="108">
        <f t="shared" si="7"/>
        <v>11.4</v>
      </c>
      <c r="M49" s="102">
        <v>3.6</v>
      </c>
      <c r="N49" s="32">
        <v>8</v>
      </c>
      <c r="O49" s="32">
        <v>7.8</v>
      </c>
      <c r="P49" s="32">
        <f t="shared" si="8"/>
        <v>7.9</v>
      </c>
      <c r="Q49" s="32"/>
      <c r="R49" s="108">
        <f t="shared" si="9"/>
        <v>11.5</v>
      </c>
      <c r="S49" s="127">
        <f t="shared" si="10"/>
        <v>22.9</v>
      </c>
    </row>
    <row r="50" spans="1:19" ht="21" customHeight="1">
      <c r="A50" s="120">
        <v>40</v>
      </c>
      <c r="B50" s="21" t="s">
        <v>144</v>
      </c>
      <c r="C50" s="21" t="s">
        <v>364</v>
      </c>
      <c r="D50" s="20">
        <v>2010</v>
      </c>
      <c r="E50" s="137" t="s">
        <v>43</v>
      </c>
      <c r="F50" s="145" t="s">
        <v>44</v>
      </c>
      <c r="G50" s="102">
        <v>1.5</v>
      </c>
      <c r="H50" s="14">
        <v>9.3000000000000007</v>
      </c>
      <c r="I50" s="14">
        <v>9.3000000000000007</v>
      </c>
      <c r="J50" s="14">
        <f t="shared" ref="J50:J81" si="11">(H50+I50)/2</f>
        <v>9.3000000000000007</v>
      </c>
      <c r="K50" s="32"/>
      <c r="L50" s="108">
        <f t="shared" si="7"/>
        <v>10.8</v>
      </c>
      <c r="M50" s="102">
        <v>3.2</v>
      </c>
      <c r="N50" s="44">
        <v>8.8000000000000007</v>
      </c>
      <c r="O50" s="44">
        <v>8.9</v>
      </c>
      <c r="P50" s="14">
        <f t="shared" si="8"/>
        <v>8.8500000000000014</v>
      </c>
      <c r="Q50" s="14"/>
      <c r="R50" s="64">
        <f t="shared" si="9"/>
        <v>12.05</v>
      </c>
      <c r="S50" s="127">
        <f t="shared" si="10"/>
        <v>22.85</v>
      </c>
    </row>
    <row r="51" spans="1:19" ht="21" customHeight="1">
      <c r="A51" s="120">
        <v>41</v>
      </c>
      <c r="B51" s="21" t="s">
        <v>121</v>
      </c>
      <c r="C51" s="21" t="s">
        <v>353</v>
      </c>
      <c r="D51" s="20">
        <v>2010</v>
      </c>
      <c r="E51" s="137" t="s">
        <v>43</v>
      </c>
      <c r="F51" s="145" t="s">
        <v>44</v>
      </c>
      <c r="G51" s="102">
        <v>1.5</v>
      </c>
      <c r="H51" s="32">
        <v>8.8000000000000007</v>
      </c>
      <c r="I51" s="32">
        <v>8.8000000000000007</v>
      </c>
      <c r="J51" s="32">
        <f t="shared" si="11"/>
        <v>8.8000000000000007</v>
      </c>
      <c r="K51" s="32"/>
      <c r="L51" s="108">
        <f t="shared" si="7"/>
        <v>10.3</v>
      </c>
      <c r="M51" s="102">
        <v>3.2</v>
      </c>
      <c r="N51" s="44">
        <v>9.3000000000000007</v>
      </c>
      <c r="O51" s="44">
        <v>9.4</v>
      </c>
      <c r="P51" s="14">
        <f t="shared" si="8"/>
        <v>9.3500000000000014</v>
      </c>
      <c r="Q51" s="14"/>
      <c r="R51" s="64">
        <f t="shared" si="9"/>
        <v>12.55</v>
      </c>
      <c r="S51" s="127">
        <f t="shared" si="10"/>
        <v>22.85</v>
      </c>
    </row>
    <row r="52" spans="1:19" ht="21" customHeight="1">
      <c r="A52" s="120">
        <v>42</v>
      </c>
      <c r="B52" s="21" t="s">
        <v>257</v>
      </c>
      <c r="C52" s="21" t="s">
        <v>347</v>
      </c>
      <c r="D52" s="20">
        <v>2009</v>
      </c>
      <c r="E52" s="137" t="s">
        <v>43</v>
      </c>
      <c r="F52" s="145" t="s">
        <v>44</v>
      </c>
      <c r="G52" s="102">
        <v>1.5</v>
      </c>
      <c r="H52" s="32">
        <v>9.6999999999999993</v>
      </c>
      <c r="I52" s="32">
        <v>9.6999999999999993</v>
      </c>
      <c r="J52" s="32">
        <f t="shared" si="11"/>
        <v>9.6999999999999993</v>
      </c>
      <c r="K52" s="32"/>
      <c r="L52" s="108">
        <f t="shared" si="7"/>
        <v>11.2</v>
      </c>
      <c r="M52" s="102">
        <v>2.9</v>
      </c>
      <c r="N52" s="44">
        <v>8.6999999999999993</v>
      </c>
      <c r="O52" s="44">
        <v>8.8000000000000007</v>
      </c>
      <c r="P52" s="14">
        <f t="shared" si="8"/>
        <v>8.75</v>
      </c>
      <c r="Q52" s="14"/>
      <c r="R52" s="64">
        <f t="shared" si="9"/>
        <v>11.65</v>
      </c>
      <c r="S52" s="127">
        <f t="shared" si="10"/>
        <v>22.85</v>
      </c>
    </row>
    <row r="53" spans="1:19" ht="21" customHeight="1">
      <c r="A53" s="120">
        <v>43</v>
      </c>
      <c r="B53" s="21" t="s">
        <v>342</v>
      </c>
      <c r="C53" s="21" t="s">
        <v>343</v>
      </c>
      <c r="D53" s="20">
        <v>2009</v>
      </c>
      <c r="E53" s="137" t="s">
        <v>43</v>
      </c>
      <c r="F53" s="145" t="s">
        <v>44</v>
      </c>
      <c r="G53" s="102">
        <v>1.5</v>
      </c>
      <c r="H53" s="14">
        <v>9.3000000000000007</v>
      </c>
      <c r="I53" s="14">
        <v>9.1999999999999993</v>
      </c>
      <c r="J53" s="14">
        <f t="shared" si="11"/>
        <v>9.25</v>
      </c>
      <c r="K53" s="32"/>
      <c r="L53" s="108">
        <f t="shared" si="7"/>
        <v>10.75</v>
      </c>
      <c r="M53" s="102">
        <v>2.9</v>
      </c>
      <c r="N53" s="44">
        <v>9.1</v>
      </c>
      <c r="O53" s="44">
        <v>9.3000000000000007</v>
      </c>
      <c r="P53" s="14">
        <f t="shared" si="8"/>
        <v>9.1999999999999993</v>
      </c>
      <c r="Q53" s="14"/>
      <c r="R53" s="64">
        <f t="shared" si="9"/>
        <v>12.1</v>
      </c>
      <c r="S53" s="127">
        <f t="shared" si="10"/>
        <v>22.85</v>
      </c>
    </row>
    <row r="54" spans="1:19" ht="21" customHeight="1">
      <c r="A54" s="120">
        <v>44</v>
      </c>
      <c r="B54" s="21" t="s">
        <v>110</v>
      </c>
      <c r="C54" s="21" t="s">
        <v>341</v>
      </c>
      <c r="D54" s="20">
        <v>2009</v>
      </c>
      <c r="E54" s="137" t="s">
        <v>43</v>
      </c>
      <c r="F54" s="145" t="s">
        <v>44</v>
      </c>
      <c r="G54" s="102">
        <v>1.5</v>
      </c>
      <c r="H54" s="32">
        <v>9.8000000000000007</v>
      </c>
      <c r="I54" s="32">
        <v>9.6999999999999993</v>
      </c>
      <c r="J54" s="32">
        <f t="shared" si="11"/>
        <v>9.75</v>
      </c>
      <c r="K54" s="32"/>
      <c r="L54" s="108">
        <f t="shared" si="7"/>
        <v>11.25</v>
      </c>
      <c r="M54" s="102">
        <v>3.2</v>
      </c>
      <c r="N54" s="32">
        <v>8.4</v>
      </c>
      <c r="O54" s="32">
        <v>8.4</v>
      </c>
      <c r="P54" s="32">
        <f t="shared" si="8"/>
        <v>8.4</v>
      </c>
      <c r="Q54" s="32"/>
      <c r="R54" s="108">
        <f t="shared" si="9"/>
        <v>11.600000000000001</v>
      </c>
      <c r="S54" s="127">
        <f t="shared" si="10"/>
        <v>22.85</v>
      </c>
    </row>
    <row r="55" spans="1:19" ht="21" customHeight="1">
      <c r="A55" s="120">
        <v>45</v>
      </c>
      <c r="B55" s="21" t="s">
        <v>248</v>
      </c>
      <c r="C55" s="21" t="s">
        <v>345</v>
      </c>
      <c r="D55" s="20">
        <v>2009</v>
      </c>
      <c r="E55" s="137" t="s">
        <v>43</v>
      </c>
      <c r="F55" s="145" t="s">
        <v>44</v>
      </c>
      <c r="G55" s="102">
        <v>1.5</v>
      </c>
      <c r="H55" s="32">
        <v>8.5</v>
      </c>
      <c r="I55" s="32">
        <v>8.5</v>
      </c>
      <c r="J55" s="32">
        <f t="shared" si="11"/>
        <v>8.5</v>
      </c>
      <c r="K55" s="32"/>
      <c r="L55" s="108">
        <f t="shared" si="7"/>
        <v>10</v>
      </c>
      <c r="M55" s="102">
        <v>3.2</v>
      </c>
      <c r="N55" s="44">
        <v>9.6</v>
      </c>
      <c r="O55" s="44">
        <v>9.6</v>
      </c>
      <c r="P55" s="14">
        <f t="shared" si="8"/>
        <v>9.6</v>
      </c>
      <c r="Q55" s="14"/>
      <c r="R55" s="64">
        <f t="shared" si="9"/>
        <v>12.8</v>
      </c>
      <c r="S55" s="127">
        <f t="shared" si="10"/>
        <v>22.8</v>
      </c>
    </row>
    <row r="56" spans="1:19" ht="21" customHeight="1">
      <c r="A56" s="120">
        <v>46</v>
      </c>
      <c r="B56" s="21" t="s">
        <v>201</v>
      </c>
      <c r="C56" s="21" t="s">
        <v>344</v>
      </c>
      <c r="D56" s="20">
        <v>2009</v>
      </c>
      <c r="E56" s="137" t="s">
        <v>43</v>
      </c>
      <c r="F56" s="145" t="s">
        <v>44</v>
      </c>
      <c r="G56" s="102">
        <v>1.5</v>
      </c>
      <c r="H56" s="32">
        <v>8.6999999999999993</v>
      </c>
      <c r="I56" s="32">
        <v>8.8000000000000007</v>
      </c>
      <c r="J56" s="32">
        <f t="shared" si="11"/>
        <v>8.75</v>
      </c>
      <c r="K56" s="32"/>
      <c r="L56" s="108">
        <f t="shared" si="7"/>
        <v>10.25</v>
      </c>
      <c r="M56" s="102">
        <v>2.9</v>
      </c>
      <c r="N56" s="44">
        <v>9.6</v>
      </c>
      <c r="O56" s="44">
        <v>9.6999999999999993</v>
      </c>
      <c r="P56" s="14">
        <f t="shared" si="8"/>
        <v>9.6499999999999986</v>
      </c>
      <c r="Q56" s="14"/>
      <c r="R56" s="64">
        <f t="shared" si="9"/>
        <v>12.549999999999999</v>
      </c>
      <c r="S56" s="127">
        <f t="shared" si="10"/>
        <v>22.799999999999997</v>
      </c>
    </row>
    <row r="57" spans="1:19" ht="21" customHeight="1">
      <c r="A57" s="120">
        <v>47</v>
      </c>
      <c r="B57" s="21" t="s">
        <v>365</v>
      </c>
      <c r="C57" s="21" t="s">
        <v>366</v>
      </c>
      <c r="D57" s="20">
        <v>2010</v>
      </c>
      <c r="E57" s="137" t="s">
        <v>43</v>
      </c>
      <c r="F57" s="145" t="s">
        <v>44</v>
      </c>
      <c r="G57" s="102">
        <v>1.5</v>
      </c>
      <c r="H57" s="14">
        <v>9.1</v>
      </c>
      <c r="I57" s="14">
        <v>9.1999999999999993</v>
      </c>
      <c r="J57" s="14">
        <f t="shared" si="11"/>
        <v>9.1499999999999986</v>
      </c>
      <c r="K57" s="32"/>
      <c r="L57" s="108">
        <f t="shared" si="7"/>
        <v>10.649999999999999</v>
      </c>
      <c r="M57" s="102">
        <v>3.2</v>
      </c>
      <c r="N57" s="44">
        <v>8.8000000000000007</v>
      </c>
      <c r="O57" s="44">
        <v>9</v>
      </c>
      <c r="P57" s="14">
        <f t="shared" si="8"/>
        <v>8.9</v>
      </c>
      <c r="Q57" s="14"/>
      <c r="R57" s="64">
        <f t="shared" si="9"/>
        <v>12.100000000000001</v>
      </c>
      <c r="S57" s="127">
        <f t="shared" si="10"/>
        <v>22.75</v>
      </c>
    </row>
    <row r="58" spans="1:19" ht="21" customHeight="1">
      <c r="A58" s="120">
        <v>48</v>
      </c>
      <c r="B58" s="21" t="s">
        <v>61</v>
      </c>
      <c r="C58" s="21" t="s">
        <v>367</v>
      </c>
      <c r="D58" s="20">
        <v>2010</v>
      </c>
      <c r="E58" s="137" t="s">
        <v>43</v>
      </c>
      <c r="F58" s="145" t="s">
        <v>44</v>
      </c>
      <c r="G58" s="102">
        <v>1.5</v>
      </c>
      <c r="H58" s="14">
        <v>9.3000000000000007</v>
      </c>
      <c r="I58" s="14">
        <v>9.1999999999999993</v>
      </c>
      <c r="J58" s="14">
        <f t="shared" si="11"/>
        <v>9.25</v>
      </c>
      <c r="K58" s="32"/>
      <c r="L58" s="108">
        <f t="shared" si="7"/>
        <v>10.75</v>
      </c>
      <c r="M58" s="102">
        <v>2.9</v>
      </c>
      <c r="N58" s="44">
        <v>9.1</v>
      </c>
      <c r="O58" s="44">
        <v>9.1</v>
      </c>
      <c r="P58" s="14">
        <f t="shared" si="8"/>
        <v>9.1</v>
      </c>
      <c r="Q58" s="14"/>
      <c r="R58" s="64">
        <f t="shared" si="9"/>
        <v>12</v>
      </c>
      <c r="S58" s="127">
        <f t="shared" si="10"/>
        <v>22.75</v>
      </c>
    </row>
    <row r="59" spans="1:19" ht="21" customHeight="1">
      <c r="A59" s="120">
        <v>49</v>
      </c>
      <c r="B59" s="21" t="s">
        <v>270</v>
      </c>
      <c r="C59" s="21" t="s">
        <v>358</v>
      </c>
      <c r="D59" s="20">
        <v>2010</v>
      </c>
      <c r="E59" s="137" t="s">
        <v>43</v>
      </c>
      <c r="F59" s="145" t="s">
        <v>44</v>
      </c>
      <c r="G59" s="102">
        <v>1.5</v>
      </c>
      <c r="H59" s="32">
        <v>9.6</v>
      </c>
      <c r="I59" s="32">
        <v>9.8000000000000007</v>
      </c>
      <c r="J59" s="32">
        <f t="shared" si="11"/>
        <v>9.6999999999999993</v>
      </c>
      <c r="K59" s="32"/>
      <c r="L59" s="108">
        <f t="shared" si="7"/>
        <v>11.2</v>
      </c>
      <c r="M59" s="102">
        <v>2.9</v>
      </c>
      <c r="N59" s="44">
        <v>8.6</v>
      </c>
      <c r="O59" s="44">
        <v>8.6999999999999993</v>
      </c>
      <c r="P59" s="14">
        <f t="shared" si="8"/>
        <v>8.6499999999999986</v>
      </c>
      <c r="Q59" s="14"/>
      <c r="R59" s="64">
        <f t="shared" si="9"/>
        <v>11.549999999999999</v>
      </c>
      <c r="S59" s="127">
        <f t="shared" si="10"/>
        <v>22.75</v>
      </c>
    </row>
    <row r="60" spans="1:19" ht="21" customHeight="1">
      <c r="A60" s="120">
        <v>50</v>
      </c>
      <c r="B60" s="21" t="s">
        <v>136</v>
      </c>
      <c r="C60" s="21" t="s">
        <v>407</v>
      </c>
      <c r="D60" s="20">
        <v>2011</v>
      </c>
      <c r="E60" s="137" t="s">
        <v>43</v>
      </c>
      <c r="F60" s="145" t="s">
        <v>44</v>
      </c>
      <c r="G60" s="88">
        <v>1.5</v>
      </c>
      <c r="H60" s="14">
        <v>9.1999999999999993</v>
      </c>
      <c r="I60" s="14">
        <v>9.3000000000000007</v>
      </c>
      <c r="J60" s="14">
        <f t="shared" si="11"/>
        <v>9.25</v>
      </c>
      <c r="K60" s="14"/>
      <c r="L60" s="64">
        <f t="shared" si="7"/>
        <v>10.75</v>
      </c>
      <c r="M60" s="88">
        <v>3.6</v>
      </c>
      <c r="N60" s="14">
        <v>8.3000000000000007</v>
      </c>
      <c r="O60" s="14">
        <v>8.5</v>
      </c>
      <c r="P60" s="14">
        <f t="shared" si="8"/>
        <v>8.4</v>
      </c>
      <c r="Q60" s="14"/>
      <c r="R60" s="64">
        <f t="shared" si="9"/>
        <v>12</v>
      </c>
      <c r="S60" s="127">
        <f t="shared" si="10"/>
        <v>22.75</v>
      </c>
    </row>
    <row r="61" spans="1:19" ht="21" customHeight="1">
      <c r="A61" s="120">
        <v>51</v>
      </c>
      <c r="B61" s="21" t="s">
        <v>268</v>
      </c>
      <c r="C61" s="21" t="s">
        <v>408</v>
      </c>
      <c r="D61" s="20">
        <v>2011</v>
      </c>
      <c r="E61" s="137" t="s">
        <v>43</v>
      </c>
      <c r="F61" s="145" t="s">
        <v>44</v>
      </c>
      <c r="G61" s="88">
        <v>1.5</v>
      </c>
      <c r="H61" s="14">
        <v>9.3000000000000007</v>
      </c>
      <c r="I61" s="14">
        <v>9.1999999999999993</v>
      </c>
      <c r="J61" s="14">
        <f t="shared" si="11"/>
        <v>9.25</v>
      </c>
      <c r="K61" s="14"/>
      <c r="L61" s="64">
        <f t="shared" si="7"/>
        <v>10.75</v>
      </c>
      <c r="M61" s="88">
        <v>2.6</v>
      </c>
      <c r="N61" s="44">
        <v>9.3000000000000007</v>
      </c>
      <c r="O61" s="44">
        <v>9.4</v>
      </c>
      <c r="P61" s="14">
        <f t="shared" si="8"/>
        <v>9.3500000000000014</v>
      </c>
      <c r="Q61" s="14"/>
      <c r="R61" s="64">
        <f t="shared" si="9"/>
        <v>11.950000000000001</v>
      </c>
      <c r="S61" s="127">
        <f t="shared" si="10"/>
        <v>22.700000000000003</v>
      </c>
    </row>
    <row r="62" spans="1:19" ht="21" customHeight="1">
      <c r="A62" s="120">
        <v>52</v>
      </c>
      <c r="B62" s="21" t="s">
        <v>324</v>
      </c>
      <c r="C62" s="21" t="s">
        <v>362</v>
      </c>
      <c r="D62" s="20">
        <v>2010</v>
      </c>
      <c r="E62" s="137" t="s">
        <v>43</v>
      </c>
      <c r="F62" s="145" t="s">
        <v>44</v>
      </c>
      <c r="G62" s="102">
        <v>1.5</v>
      </c>
      <c r="H62" s="32">
        <v>9.1999999999999993</v>
      </c>
      <c r="I62" s="32">
        <v>9.1999999999999993</v>
      </c>
      <c r="J62" s="32">
        <f t="shared" si="11"/>
        <v>9.1999999999999993</v>
      </c>
      <c r="K62" s="32"/>
      <c r="L62" s="108">
        <f t="shared" si="7"/>
        <v>10.7</v>
      </c>
      <c r="M62" s="102">
        <v>3.9</v>
      </c>
      <c r="N62" s="32">
        <v>8.1999999999999993</v>
      </c>
      <c r="O62" s="32">
        <v>8</v>
      </c>
      <c r="P62" s="32">
        <f t="shared" si="8"/>
        <v>8.1</v>
      </c>
      <c r="Q62" s="32"/>
      <c r="R62" s="108">
        <f t="shared" si="9"/>
        <v>12</v>
      </c>
      <c r="S62" s="127">
        <f t="shared" si="10"/>
        <v>22.7</v>
      </c>
    </row>
    <row r="63" spans="1:19" ht="21" customHeight="1">
      <c r="A63" s="120">
        <v>53</v>
      </c>
      <c r="B63" s="21" t="s">
        <v>61</v>
      </c>
      <c r="C63" s="21" t="s">
        <v>369</v>
      </c>
      <c r="D63" s="20">
        <v>2010</v>
      </c>
      <c r="E63" s="137" t="s">
        <v>43</v>
      </c>
      <c r="F63" s="145" t="s">
        <v>44</v>
      </c>
      <c r="G63" s="102">
        <v>1.5</v>
      </c>
      <c r="H63" s="32">
        <v>8.9</v>
      </c>
      <c r="I63" s="32">
        <v>8.9</v>
      </c>
      <c r="J63" s="32">
        <f t="shared" si="11"/>
        <v>8.9</v>
      </c>
      <c r="K63" s="32"/>
      <c r="L63" s="108">
        <f t="shared" si="7"/>
        <v>10.4</v>
      </c>
      <c r="M63" s="102">
        <v>2.9</v>
      </c>
      <c r="N63" s="44">
        <v>9.3000000000000007</v>
      </c>
      <c r="O63" s="44">
        <v>9.4</v>
      </c>
      <c r="P63" s="14">
        <f t="shared" si="8"/>
        <v>9.3500000000000014</v>
      </c>
      <c r="Q63" s="14"/>
      <c r="R63" s="64">
        <f t="shared" si="9"/>
        <v>12.250000000000002</v>
      </c>
      <c r="S63" s="127">
        <f t="shared" si="10"/>
        <v>22.650000000000002</v>
      </c>
    </row>
    <row r="64" spans="1:19" ht="21" customHeight="1">
      <c r="A64" s="120">
        <v>54</v>
      </c>
      <c r="B64" s="21" t="s">
        <v>201</v>
      </c>
      <c r="C64" s="21" t="s">
        <v>368</v>
      </c>
      <c r="D64" s="20">
        <v>2010</v>
      </c>
      <c r="E64" s="137" t="s">
        <v>43</v>
      </c>
      <c r="F64" s="145" t="s">
        <v>44</v>
      </c>
      <c r="G64" s="102">
        <v>1.5</v>
      </c>
      <c r="H64" s="32">
        <v>8.8000000000000007</v>
      </c>
      <c r="I64" s="32">
        <v>8.8000000000000007</v>
      </c>
      <c r="J64" s="32">
        <f t="shared" si="11"/>
        <v>8.8000000000000007</v>
      </c>
      <c r="K64" s="32"/>
      <c r="L64" s="108">
        <f t="shared" si="7"/>
        <v>10.3</v>
      </c>
      <c r="M64" s="102">
        <v>2.9</v>
      </c>
      <c r="N64" s="32">
        <v>9.3000000000000007</v>
      </c>
      <c r="O64" s="32">
        <v>9.5</v>
      </c>
      <c r="P64" s="32">
        <f t="shared" si="8"/>
        <v>9.4</v>
      </c>
      <c r="Q64" s="32"/>
      <c r="R64" s="108">
        <f t="shared" si="9"/>
        <v>12.3</v>
      </c>
      <c r="S64" s="127">
        <f t="shared" si="10"/>
        <v>22.6</v>
      </c>
    </row>
    <row r="65" spans="1:19" ht="21" customHeight="1">
      <c r="A65" s="120">
        <v>55</v>
      </c>
      <c r="B65" s="21" t="s">
        <v>620</v>
      </c>
      <c r="C65" s="21" t="s">
        <v>621</v>
      </c>
      <c r="D65" s="20">
        <v>2009</v>
      </c>
      <c r="E65" s="137" t="s">
        <v>494</v>
      </c>
      <c r="F65" s="145" t="s">
        <v>44</v>
      </c>
      <c r="G65" s="88">
        <v>1.5</v>
      </c>
      <c r="H65" s="14">
        <v>9.8000000000000007</v>
      </c>
      <c r="I65" s="14">
        <v>9.8000000000000007</v>
      </c>
      <c r="J65" s="14">
        <f t="shared" si="11"/>
        <v>9.8000000000000007</v>
      </c>
      <c r="K65" s="14"/>
      <c r="L65" s="64">
        <f t="shared" si="7"/>
        <v>11.3</v>
      </c>
      <c r="M65" s="88">
        <v>2.6</v>
      </c>
      <c r="N65" s="14">
        <v>8.4</v>
      </c>
      <c r="O65" s="14">
        <v>8.6999999999999993</v>
      </c>
      <c r="P65" s="14">
        <f t="shared" si="8"/>
        <v>8.5500000000000007</v>
      </c>
      <c r="Q65" s="14"/>
      <c r="R65" s="64">
        <f t="shared" si="9"/>
        <v>11.15</v>
      </c>
      <c r="S65" s="127">
        <f t="shared" si="10"/>
        <v>22.450000000000003</v>
      </c>
    </row>
    <row r="66" spans="1:19" ht="21" customHeight="1">
      <c r="A66" s="120">
        <v>56</v>
      </c>
      <c r="B66" s="21" t="s">
        <v>79</v>
      </c>
      <c r="C66" s="21" t="s">
        <v>372</v>
      </c>
      <c r="D66" s="20">
        <v>2011</v>
      </c>
      <c r="E66" s="137" t="s">
        <v>43</v>
      </c>
      <c r="F66" s="145" t="s">
        <v>44</v>
      </c>
      <c r="G66" s="102">
        <v>1.5</v>
      </c>
      <c r="H66" s="32">
        <v>9.6999999999999993</v>
      </c>
      <c r="I66" s="32">
        <v>9.6</v>
      </c>
      <c r="J66" s="32">
        <f t="shared" si="11"/>
        <v>9.6499999999999986</v>
      </c>
      <c r="K66" s="32"/>
      <c r="L66" s="108">
        <f t="shared" si="7"/>
        <v>11.149999999999999</v>
      </c>
      <c r="M66" s="102">
        <v>3.6</v>
      </c>
      <c r="N66" s="14">
        <v>7.8</v>
      </c>
      <c r="O66" s="14">
        <v>7.5</v>
      </c>
      <c r="P66" s="14">
        <f t="shared" si="8"/>
        <v>7.65</v>
      </c>
      <c r="Q66" s="14"/>
      <c r="R66" s="64">
        <f t="shared" si="9"/>
        <v>11.25</v>
      </c>
      <c r="S66" s="127">
        <f t="shared" si="10"/>
        <v>22.4</v>
      </c>
    </row>
    <row r="67" spans="1:19" ht="21" customHeight="1">
      <c r="A67" s="120">
        <v>57</v>
      </c>
      <c r="B67" s="21" t="s">
        <v>360</v>
      </c>
      <c r="C67" s="21" t="s">
        <v>361</v>
      </c>
      <c r="D67" s="20">
        <v>2010</v>
      </c>
      <c r="E67" s="137" t="s">
        <v>43</v>
      </c>
      <c r="F67" s="145" t="s">
        <v>44</v>
      </c>
      <c r="G67" s="102">
        <v>1.5</v>
      </c>
      <c r="H67" s="32">
        <v>9.5</v>
      </c>
      <c r="I67" s="32">
        <v>9.6</v>
      </c>
      <c r="J67" s="32">
        <f t="shared" si="11"/>
        <v>9.5500000000000007</v>
      </c>
      <c r="K67" s="32"/>
      <c r="L67" s="108">
        <f t="shared" si="7"/>
        <v>11.05</v>
      </c>
      <c r="M67" s="102">
        <v>2.9</v>
      </c>
      <c r="N67" s="32">
        <v>8.5</v>
      </c>
      <c r="O67" s="32">
        <v>8.4</v>
      </c>
      <c r="P67" s="32">
        <f t="shared" si="8"/>
        <v>8.4499999999999993</v>
      </c>
      <c r="Q67" s="32"/>
      <c r="R67" s="108">
        <f t="shared" si="9"/>
        <v>11.35</v>
      </c>
      <c r="S67" s="127">
        <f t="shared" si="10"/>
        <v>22.4</v>
      </c>
    </row>
    <row r="68" spans="1:19" ht="21" customHeight="1">
      <c r="A68" s="120">
        <v>58</v>
      </c>
      <c r="B68" s="21" t="s">
        <v>293</v>
      </c>
      <c r="C68" s="21" t="s">
        <v>359</v>
      </c>
      <c r="D68" s="20">
        <v>2010</v>
      </c>
      <c r="E68" s="137" t="s">
        <v>43</v>
      </c>
      <c r="F68" s="145" t="s">
        <v>44</v>
      </c>
      <c r="G68" s="88">
        <v>1.5</v>
      </c>
      <c r="H68" s="14">
        <v>9.1999999999999993</v>
      </c>
      <c r="I68" s="14">
        <v>9.1</v>
      </c>
      <c r="J68" s="14">
        <f t="shared" si="11"/>
        <v>9.1499999999999986</v>
      </c>
      <c r="K68" s="14"/>
      <c r="L68" s="64">
        <f t="shared" si="7"/>
        <v>10.649999999999999</v>
      </c>
      <c r="M68" s="88">
        <v>2.6</v>
      </c>
      <c r="N68" s="44">
        <v>9.1</v>
      </c>
      <c r="O68" s="44">
        <v>9.1999999999999993</v>
      </c>
      <c r="P68" s="14">
        <f t="shared" si="8"/>
        <v>9.1499999999999986</v>
      </c>
      <c r="Q68" s="14"/>
      <c r="R68" s="64">
        <f t="shared" si="9"/>
        <v>11.749999999999998</v>
      </c>
      <c r="S68" s="127">
        <f t="shared" si="10"/>
        <v>22.4</v>
      </c>
    </row>
    <row r="69" spans="1:19" ht="21" customHeight="1">
      <c r="A69" s="120">
        <v>59</v>
      </c>
      <c r="B69" s="21" t="s">
        <v>240</v>
      </c>
      <c r="C69" s="21" t="s">
        <v>354</v>
      </c>
      <c r="D69" s="20">
        <v>2010</v>
      </c>
      <c r="E69" s="137" t="s">
        <v>43</v>
      </c>
      <c r="F69" s="145" t="s">
        <v>44</v>
      </c>
      <c r="G69" s="88">
        <v>1.5</v>
      </c>
      <c r="H69" s="14">
        <v>9.5</v>
      </c>
      <c r="I69" s="14">
        <v>9.5</v>
      </c>
      <c r="J69" s="14">
        <f t="shared" si="11"/>
        <v>9.5</v>
      </c>
      <c r="K69" s="14"/>
      <c r="L69" s="64">
        <f t="shared" si="7"/>
        <v>11</v>
      </c>
      <c r="M69" s="88">
        <v>3.4</v>
      </c>
      <c r="N69" s="14">
        <v>8</v>
      </c>
      <c r="O69" s="14">
        <v>7.8</v>
      </c>
      <c r="P69" s="14">
        <f t="shared" si="8"/>
        <v>7.9</v>
      </c>
      <c r="Q69" s="14"/>
      <c r="R69" s="64">
        <f t="shared" si="9"/>
        <v>11.3</v>
      </c>
      <c r="S69" s="127">
        <f t="shared" si="10"/>
        <v>22.3</v>
      </c>
    </row>
    <row r="70" spans="1:19" ht="21" customHeight="1">
      <c r="A70" s="120">
        <v>60</v>
      </c>
      <c r="B70" s="21" t="s">
        <v>257</v>
      </c>
      <c r="C70" s="21" t="s">
        <v>363</v>
      </c>
      <c r="D70" s="20">
        <v>2010</v>
      </c>
      <c r="E70" s="137" t="s">
        <v>43</v>
      </c>
      <c r="F70" s="145" t="s">
        <v>44</v>
      </c>
      <c r="G70" s="88">
        <v>1.5</v>
      </c>
      <c r="H70" s="14">
        <v>9.5</v>
      </c>
      <c r="I70" s="14">
        <v>9.5</v>
      </c>
      <c r="J70" s="14">
        <f t="shared" si="11"/>
        <v>9.5</v>
      </c>
      <c r="K70" s="14"/>
      <c r="L70" s="64">
        <f t="shared" si="7"/>
        <v>11</v>
      </c>
      <c r="M70" s="88">
        <v>2.6</v>
      </c>
      <c r="N70" s="44">
        <v>8.6</v>
      </c>
      <c r="O70" s="44">
        <v>8.8000000000000007</v>
      </c>
      <c r="P70" s="14">
        <f t="shared" si="8"/>
        <v>8.6999999999999993</v>
      </c>
      <c r="Q70" s="14"/>
      <c r="R70" s="64">
        <f t="shared" si="9"/>
        <v>11.299999999999999</v>
      </c>
      <c r="S70" s="127">
        <f t="shared" si="10"/>
        <v>22.299999999999997</v>
      </c>
    </row>
    <row r="71" spans="1:19" ht="21" customHeight="1">
      <c r="A71" s="120">
        <v>61</v>
      </c>
      <c r="B71" s="21" t="s">
        <v>110</v>
      </c>
      <c r="C71" s="21" t="s">
        <v>223</v>
      </c>
      <c r="D71" s="20">
        <v>2010</v>
      </c>
      <c r="E71" s="137" t="s">
        <v>43</v>
      </c>
      <c r="F71" s="145" t="s">
        <v>44</v>
      </c>
      <c r="G71" s="88">
        <v>1.5</v>
      </c>
      <c r="H71" s="14">
        <v>9.5</v>
      </c>
      <c r="I71" s="14">
        <v>9.5</v>
      </c>
      <c r="J71" s="14">
        <f t="shared" si="11"/>
        <v>9.5</v>
      </c>
      <c r="K71" s="14"/>
      <c r="L71" s="64">
        <f t="shared" si="7"/>
        <v>11</v>
      </c>
      <c r="M71" s="88">
        <v>3.6</v>
      </c>
      <c r="N71" s="14">
        <v>7.8</v>
      </c>
      <c r="O71" s="14">
        <v>7.5</v>
      </c>
      <c r="P71" s="14">
        <f t="shared" si="8"/>
        <v>7.65</v>
      </c>
      <c r="Q71" s="14"/>
      <c r="R71" s="64">
        <f t="shared" si="9"/>
        <v>11.25</v>
      </c>
      <c r="S71" s="127">
        <f t="shared" si="10"/>
        <v>22.25</v>
      </c>
    </row>
    <row r="72" spans="1:19" ht="21" customHeight="1">
      <c r="A72" s="120">
        <v>62</v>
      </c>
      <c r="B72" s="21" t="s">
        <v>628</v>
      </c>
      <c r="C72" s="21" t="s">
        <v>629</v>
      </c>
      <c r="D72" s="20">
        <v>2009</v>
      </c>
      <c r="E72" s="137" t="s">
        <v>494</v>
      </c>
      <c r="F72" s="145" t="s">
        <v>44</v>
      </c>
      <c r="G72" s="88">
        <v>1.5</v>
      </c>
      <c r="H72" s="14">
        <v>9.6999999999999993</v>
      </c>
      <c r="I72" s="14">
        <v>9.6999999999999993</v>
      </c>
      <c r="J72" s="14">
        <f t="shared" si="11"/>
        <v>9.6999999999999993</v>
      </c>
      <c r="K72" s="14"/>
      <c r="L72" s="64">
        <f t="shared" si="7"/>
        <v>11.2</v>
      </c>
      <c r="M72" s="88">
        <v>3.6</v>
      </c>
      <c r="N72" s="14">
        <v>7.5</v>
      </c>
      <c r="O72" s="14">
        <v>7.4</v>
      </c>
      <c r="P72" s="14">
        <f t="shared" si="8"/>
        <v>7.45</v>
      </c>
      <c r="Q72" s="14"/>
      <c r="R72" s="64">
        <f t="shared" si="9"/>
        <v>11.05</v>
      </c>
      <c r="S72" s="127">
        <f t="shared" si="10"/>
        <v>22.25</v>
      </c>
    </row>
    <row r="73" spans="1:19" ht="21" customHeight="1">
      <c r="A73" s="120">
        <v>63</v>
      </c>
      <c r="B73" s="21" t="s">
        <v>505</v>
      </c>
      <c r="C73" s="21" t="s">
        <v>625</v>
      </c>
      <c r="D73" s="20">
        <v>2009</v>
      </c>
      <c r="E73" s="137" t="s">
        <v>494</v>
      </c>
      <c r="F73" s="145" t="s">
        <v>44</v>
      </c>
      <c r="G73" s="88">
        <v>1.5</v>
      </c>
      <c r="H73" s="14">
        <v>9.4</v>
      </c>
      <c r="I73" s="14">
        <v>9.1999999999999993</v>
      </c>
      <c r="J73" s="14">
        <f t="shared" si="11"/>
        <v>9.3000000000000007</v>
      </c>
      <c r="K73" s="14"/>
      <c r="L73" s="64">
        <f t="shared" si="7"/>
        <v>10.8</v>
      </c>
      <c r="M73" s="88">
        <v>2.4</v>
      </c>
      <c r="N73" s="44">
        <v>9</v>
      </c>
      <c r="O73" s="44">
        <v>9.1</v>
      </c>
      <c r="P73" s="14">
        <f t="shared" si="8"/>
        <v>9.0500000000000007</v>
      </c>
      <c r="Q73" s="14"/>
      <c r="R73" s="64">
        <f t="shared" si="9"/>
        <v>11.450000000000001</v>
      </c>
      <c r="S73" s="127">
        <f t="shared" si="10"/>
        <v>22.25</v>
      </c>
    </row>
    <row r="74" spans="1:19" ht="21" customHeight="1">
      <c r="A74" s="120">
        <v>64</v>
      </c>
      <c r="B74" s="21" t="s">
        <v>630</v>
      </c>
      <c r="C74" s="21" t="s">
        <v>631</v>
      </c>
      <c r="D74" s="20">
        <v>2009</v>
      </c>
      <c r="E74" s="137" t="s">
        <v>494</v>
      </c>
      <c r="F74" s="145" t="s">
        <v>44</v>
      </c>
      <c r="G74" s="88">
        <v>2.5</v>
      </c>
      <c r="H74" s="14">
        <v>9.3000000000000007</v>
      </c>
      <c r="I74" s="14">
        <v>9.1</v>
      </c>
      <c r="J74" s="14">
        <f t="shared" si="11"/>
        <v>9.1999999999999993</v>
      </c>
      <c r="K74" s="14"/>
      <c r="L74" s="64">
        <f t="shared" ref="L74:L105" si="12">G74+J74</f>
        <v>11.7</v>
      </c>
      <c r="M74" s="88">
        <v>3.6</v>
      </c>
      <c r="N74" s="14">
        <v>7.1</v>
      </c>
      <c r="O74" s="14">
        <v>6.8</v>
      </c>
      <c r="P74" s="14">
        <f t="shared" ref="P74:P105" si="13">(N74+O74)/2</f>
        <v>6.9499999999999993</v>
      </c>
      <c r="Q74" s="14"/>
      <c r="R74" s="64">
        <f t="shared" ref="R74:R105" si="14">M74+P74</f>
        <v>10.549999999999999</v>
      </c>
      <c r="S74" s="127">
        <f t="shared" ref="S74:S105" si="15">L74+R74</f>
        <v>22.25</v>
      </c>
    </row>
    <row r="75" spans="1:19" ht="21" customHeight="1">
      <c r="A75" s="120">
        <v>65</v>
      </c>
      <c r="B75" s="21" t="s">
        <v>370</v>
      </c>
      <c r="C75" s="21" t="s">
        <v>371</v>
      </c>
      <c r="D75" s="20">
        <v>2011</v>
      </c>
      <c r="E75" s="137" t="s">
        <v>43</v>
      </c>
      <c r="F75" s="145" t="s">
        <v>44</v>
      </c>
      <c r="G75" s="102">
        <v>1.5</v>
      </c>
      <c r="H75" s="32">
        <v>9.1999999999999993</v>
      </c>
      <c r="I75" s="32">
        <v>9.1999999999999993</v>
      </c>
      <c r="J75" s="32">
        <f t="shared" si="11"/>
        <v>9.1999999999999993</v>
      </c>
      <c r="K75" s="32"/>
      <c r="L75" s="108">
        <f t="shared" si="12"/>
        <v>10.7</v>
      </c>
      <c r="M75" s="102">
        <v>3.6</v>
      </c>
      <c r="N75" s="32">
        <v>7.9</v>
      </c>
      <c r="O75" s="32">
        <v>7.9</v>
      </c>
      <c r="P75" s="32">
        <f t="shared" si="13"/>
        <v>7.9</v>
      </c>
      <c r="Q75" s="32"/>
      <c r="R75" s="108">
        <f t="shared" si="14"/>
        <v>11.5</v>
      </c>
      <c r="S75" s="127">
        <f t="shared" si="15"/>
        <v>22.2</v>
      </c>
    </row>
    <row r="76" spans="1:19" ht="21" customHeight="1">
      <c r="A76" s="120">
        <v>66</v>
      </c>
      <c r="B76" s="21" t="s">
        <v>622</v>
      </c>
      <c r="C76" s="21" t="s">
        <v>623</v>
      </c>
      <c r="D76" s="20">
        <v>2009</v>
      </c>
      <c r="E76" s="137" t="s">
        <v>494</v>
      </c>
      <c r="F76" s="145" t="s">
        <v>44</v>
      </c>
      <c r="G76" s="102">
        <v>1.5</v>
      </c>
      <c r="H76" s="32">
        <v>9.6</v>
      </c>
      <c r="I76" s="32">
        <v>9.6</v>
      </c>
      <c r="J76" s="32">
        <f t="shared" si="11"/>
        <v>9.6</v>
      </c>
      <c r="K76" s="32"/>
      <c r="L76" s="108">
        <f t="shared" si="12"/>
        <v>11.1</v>
      </c>
      <c r="M76" s="102">
        <v>3.6</v>
      </c>
      <c r="N76" s="32">
        <v>7.4</v>
      </c>
      <c r="O76" s="32">
        <v>7.4</v>
      </c>
      <c r="P76" s="32">
        <f t="shared" si="13"/>
        <v>7.4</v>
      </c>
      <c r="Q76" s="32"/>
      <c r="R76" s="108">
        <f t="shared" si="14"/>
        <v>11</v>
      </c>
      <c r="S76" s="127">
        <f t="shared" si="15"/>
        <v>22.1</v>
      </c>
    </row>
    <row r="77" spans="1:19" ht="21" customHeight="1">
      <c r="A77" s="120">
        <v>67</v>
      </c>
      <c r="B77" s="21" t="s">
        <v>492</v>
      </c>
      <c r="C77" s="21" t="s">
        <v>624</v>
      </c>
      <c r="D77" s="20">
        <v>2009</v>
      </c>
      <c r="E77" s="137" t="s">
        <v>494</v>
      </c>
      <c r="F77" s="145" t="s">
        <v>44</v>
      </c>
      <c r="G77" s="102">
        <v>1.5</v>
      </c>
      <c r="H77" s="32">
        <v>9.4</v>
      </c>
      <c r="I77" s="32">
        <v>9.3000000000000007</v>
      </c>
      <c r="J77" s="32">
        <f t="shared" si="11"/>
        <v>9.3500000000000014</v>
      </c>
      <c r="K77" s="32"/>
      <c r="L77" s="108">
        <f t="shared" si="12"/>
        <v>10.850000000000001</v>
      </c>
      <c r="M77" s="102">
        <v>3.6</v>
      </c>
      <c r="N77" s="32">
        <v>7.6</v>
      </c>
      <c r="O77" s="32">
        <v>7.7</v>
      </c>
      <c r="P77" s="32">
        <f t="shared" si="13"/>
        <v>7.65</v>
      </c>
      <c r="Q77" s="32"/>
      <c r="R77" s="108">
        <f t="shared" si="14"/>
        <v>11.25</v>
      </c>
      <c r="S77" s="127">
        <f t="shared" si="15"/>
        <v>22.1</v>
      </c>
    </row>
    <row r="78" spans="1:19" ht="21" customHeight="1">
      <c r="A78" s="120">
        <v>68</v>
      </c>
      <c r="B78" s="21" t="s">
        <v>574</v>
      </c>
      <c r="C78" s="21" t="s">
        <v>580</v>
      </c>
      <c r="D78" s="20">
        <v>2009</v>
      </c>
      <c r="E78" s="137" t="s">
        <v>494</v>
      </c>
      <c r="F78" s="145" t="s">
        <v>44</v>
      </c>
      <c r="G78" s="102">
        <v>1.5</v>
      </c>
      <c r="H78" s="14">
        <v>9.1</v>
      </c>
      <c r="I78" s="14">
        <v>9.1999999999999993</v>
      </c>
      <c r="J78" s="14">
        <f t="shared" si="11"/>
        <v>9.1499999999999986</v>
      </c>
      <c r="K78" s="32"/>
      <c r="L78" s="108">
        <f t="shared" si="12"/>
        <v>10.649999999999999</v>
      </c>
      <c r="M78" s="102">
        <v>3.6</v>
      </c>
      <c r="N78" s="32">
        <v>7.9</v>
      </c>
      <c r="O78" s="32">
        <v>7.8</v>
      </c>
      <c r="P78" s="32">
        <f t="shared" si="13"/>
        <v>7.85</v>
      </c>
      <c r="Q78" s="32"/>
      <c r="R78" s="108">
        <f t="shared" si="14"/>
        <v>11.45</v>
      </c>
      <c r="S78" s="127">
        <f t="shared" si="15"/>
        <v>22.099999999999998</v>
      </c>
    </row>
    <row r="79" spans="1:19" ht="21" customHeight="1">
      <c r="A79" s="120">
        <v>69</v>
      </c>
      <c r="B79" s="21" t="s">
        <v>626</v>
      </c>
      <c r="C79" s="21" t="s">
        <v>627</v>
      </c>
      <c r="D79" s="20">
        <v>2009</v>
      </c>
      <c r="E79" s="137" t="s">
        <v>494</v>
      </c>
      <c r="F79" s="145" t="s">
        <v>44</v>
      </c>
      <c r="G79" s="102">
        <v>1.5</v>
      </c>
      <c r="H79" s="32">
        <v>9.4</v>
      </c>
      <c r="I79" s="32">
        <v>9.4</v>
      </c>
      <c r="J79" s="32">
        <f t="shared" si="11"/>
        <v>9.4</v>
      </c>
      <c r="K79" s="32"/>
      <c r="L79" s="108">
        <f t="shared" si="12"/>
        <v>10.9</v>
      </c>
      <c r="M79" s="102">
        <v>2.9</v>
      </c>
      <c r="N79" s="14">
        <v>8.1999999999999993</v>
      </c>
      <c r="O79" s="14">
        <v>8.1999999999999993</v>
      </c>
      <c r="P79" s="14">
        <f t="shared" si="13"/>
        <v>8.1999999999999993</v>
      </c>
      <c r="Q79" s="14"/>
      <c r="R79" s="64">
        <f t="shared" si="14"/>
        <v>11.1</v>
      </c>
      <c r="S79" s="127">
        <f t="shared" si="15"/>
        <v>22</v>
      </c>
    </row>
    <row r="80" spans="1:19" ht="21" customHeight="1">
      <c r="A80" s="120">
        <v>70</v>
      </c>
      <c r="B80" s="21" t="s">
        <v>578</v>
      </c>
      <c r="C80" s="21" t="s">
        <v>632</v>
      </c>
      <c r="D80" s="20">
        <v>2009</v>
      </c>
      <c r="E80" s="137" t="s">
        <v>494</v>
      </c>
      <c r="F80" s="145" t="s">
        <v>44</v>
      </c>
      <c r="G80" s="88">
        <v>1.5</v>
      </c>
      <c r="H80" s="14">
        <v>9.8000000000000007</v>
      </c>
      <c r="I80" s="14">
        <v>9.9</v>
      </c>
      <c r="J80" s="14">
        <f t="shared" si="11"/>
        <v>9.8500000000000014</v>
      </c>
      <c r="K80" s="14"/>
      <c r="L80" s="64">
        <f t="shared" si="12"/>
        <v>11.350000000000001</v>
      </c>
      <c r="M80" s="88">
        <v>2.4</v>
      </c>
      <c r="N80" s="14">
        <v>8.1999999999999993</v>
      </c>
      <c r="O80" s="14">
        <v>8.1999999999999993</v>
      </c>
      <c r="P80" s="14">
        <f t="shared" si="13"/>
        <v>8.1999999999999993</v>
      </c>
      <c r="Q80" s="14"/>
      <c r="R80" s="64">
        <f t="shared" si="14"/>
        <v>10.6</v>
      </c>
      <c r="S80" s="127">
        <f t="shared" si="15"/>
        <v>21.950000000000003</v>
      </c>
    </row>
    <row r="81" spans="1:19" ht="21" customHeight="1">
      <c r="A81" s="120">
        <v>71</v>
      </c>
      <c r="B81" s="21" t="s">
        <v>633</v>
      </c>
      <c r="C81" s="21" t="s">
        <v>634</v>
      </c>
      <c r="D81" s="20">
        <v>2009</v>
      </c>
      <c r="E81" s="137" t="s">
        <v>494</v>
      </c>
      <c r="F81" s="145" t="s">
        <v>44</v>
      </c>
      <c r="G81" s="88">
        <v>1.5</v>
      </c>
      <c r="H81" s="14">
        <v>8.5</v>
      </c>
      <c r="I81" s="14">
        <v>8.4</v>
      </c>
      <c r="J81" s="14">
        <f t="shared" si="11"/>
        <v>8.4499999999999993</v>
      </c>
      <c r="K81" s="14"/>
      <c r="L81" s="64">
        <f t="shared" si="12"/>
        <v>9.9499999999999993</v>
      </c>
      <c r="M81" s="88">
        <v>2.6</v>
      </c>
      <c r="N81" s="44">
        <v>9.5</v>
      </c>
      <c r="O81" s="44">
        <v>9.3000000000000007</v>
      </c>
      <c r="P81" s="14">
        <f t="shared" si="13"/>
        <v>9.4</v>
      </c>
      <c r="Q81" s="14"/>
      <c r="R81" s="64">
        <f t="shared" si="14"/>
        <v>12</v>
      </c>
      <c r="S81" s="127">
        <f t="shared" si="15"/>
        <v>21.95</v>
      </c>
    </row>
    <row r="82" spans="1:19" ht="21" customHeight="1">
      <c r="A82" s="120">
        <v>72</v>
      </c>
      <c r="B82" s="21" t="s">
        <v>51</v>
      </c>
      <c r="C82" s="21" t="s">
        <v>378</v>
      </c>
      <c r="D82" s="20">
        <v>2011</v>
      </c>
      <c r="E82" s="137" t="s">
        <v>43</v>
      </c>
      <c r="F82" s="145" t="s">
        <v>44</v>
      </c>
      <c r="G82" s="102">
        <v>1.5</v>
      </c>
      <c r="H82" s="14">
        <v>8</v>
      </c>
      <c r="I82" s="14">
        <v>8.3000000000000007</v>
      </c>
      <c r="J82" s="14">
        <f t="shared" ref="J82:J113" si="16">(H82+I82)/2</f>
        <v>8.15</v>
      </c>
      <c r="K82" s="32"/>
      <c r="L82" s="108">
        <f t="shared" si="12"/>
        <v>9.65</v>
      </c>
      <c r="M82" s="102">
        <v>3.2</v>
      </c>
      <c r="N82" s="44">
        <v>9</v>
      </c>
      <c r="O82" s="44">
        <v>9.1</v>
      </c>
      <c r="P82" s="14">
        <f t="shared" si="13"/>
        <v>9.0500000000000007</v>
      </c>
      <c r="Q82" s="14"/>
      <c r="R82" s="64">
        <f t="shared" si="14"/>
        <v>12.25</v>
      </c>
      <c r="S82" s="127">
        <f t="shared" si="15"/>
        <v>21.9</v>
      </c>
    </row>
    <row r="83" spans="1:19" ht="21" customHeight="1">
      <c r="A83" s="120">
        <v>73</v>
      </c>
      <c r="B83" s="21" t="s">
        <v>635</v>
      </c>
      <c r="C83" s="21" t="s">
        <v>636</v>
      </c>
      <c r="D83" s="20">
        <v>2009</v>
      </c>
      <c r="E83" s="137" t="s">
        <v>494</v>
      </c>
      <c r="F83" s="145" t="s">
        <v>44</v>
      </c>
      <c r="G83" s="88">
        <v>1.5</v>
      </c>
      <c r="H83" s="14">
        <v>8.9</v>
      </c>
      <c r="I83" s="14">
        <v>8.8000000000000007</v>
      </c>
      <c r="J83" s="14">
        <f t="shared" si="16"/>
        <v>8.8500000000000014</v>
      </c>
      <c r="K83" s="14"/>
      <c r="L83" s="64">
        <f t="shared" si="12"/>
        <v>10.350000000000001</v>
      </c>
      <c r="M83" s="88">
        <v>2.4</v>
      </c>
      <c r="N83" s="44">
        <v>9.1</v>
      </c>
      <c r="O83" s="44">
        <v>9</v>
      </c>
      <c r="P83" s="14">
        <f t="shared" si="13"/>
        <v>9.0500000000000007</v>
      </c>
      <c r="Q83" s="14"/>
      <c r="R83" s="64">
        <f t="shared" si="14"/>
        <v>11.450000000000001</v>
      </c>
      <c r="S83" s="127">
        <f t="shared" si="15"/>
        <v>21.800000000000004</v>
      </c>
    </row>
    <row r="84" spans="1:19" ht="21" customHeight="1">
      <c r="A84" s="120">
        <v>74</v>
      </c>
      <c r="B84" s="21" t="s">
        <v>611</v>
      </c>
      <c r="C84" s="21" t="s">
        <v>638</v>
      </c>
      <c r="D84" s="20">
        <v>2009</v>
      </c>
      <c r="E84" s="137" t="s">
        <v>494</v>
      </c>
      <c r="F84" s="145" t="s">
        <v>44</v>
      </c>
      <c r="G84" s="88">
        <v>1.5</v>
      </c>
      <c r="H84" s="14">
        <v>10</v>
      </c>
      <c r="I84" s="14">
        <v>10</v>
      </c>
      <c r="J84" s="14">
        <f t="shared" si="16"/>
        <v>10</v>
      </c>
      <c r="K84" s="14"/>
      <c r="L84" s="64">
        <f t="shared" si="12"/>
        <v>11.5</v>
      </c>
      <c r="M84" s="88">
        <v>2.6</v>
      </c>
      <c r="N84" s="14">
        <v>7.7</v>
      </c>
      <c r="O84" s="14">
        <v>7.7</v>
      </c>
      <c r="P84" s="14">
        <f t="shared" si="13"/>
        <v>7.7</v>
      </c>
      <c r="Q84" s="14"/>
      <c r="R84" s="64">
        <f t="shared" si="14"/>
        <v>10.3</v>
      </c>
      <c r="S84" s="127">
        <f t="shared" si="15"/>
        <v>21.8</v>
      </c>
    </row>
    <row r="85" spans="1:19" ht="21" customHeight="1">
      <c r="A85" s="120">
        <v>75</v>
      </c>
      <c r="B85" s="21" t="s">
        <v>527</v>
      </c>
      <c r="C85" s="21" t="s">
        <v>637</v>
      </c>
      <c r="D85" s="20">
        <v>2009</v>
      </c>
      <c r="E85" s="137" t="s">
        <v>494</v>
      </c>
      <c r="F85" s="145" t="s">
        <v>44</v>
      </c>
      <c r="G85" s="88">
        <v>1.5</v>
      </c>
      <c r="H85" s="14">
        <v>8.6999999999999993</v>
      </c>
      <c r="I85" s="14">
        <v>8.9</v>
      </c>
      <c r="J85" s="14">
        <f t="shared" si="16"/>
        <v>8.8000000000000007</v>
      </c>
      <c r="K85" s="14"/>
      <c r="L85" s="64">
        <f t="shared" si="12"/>
        <v>10.3</v>
      </c>
      <c r="M85" s="88">
        <v>3.6</v>
      </c>
      <c r="N85" s="14">
        <v>7.9</v>
      </c>
      <c r="O85" s="14">
        <v>7.9</v>
      </c>
      <c r="P85" s="14">
        <f t="shared" si="13"/>
        <v>7.9</v>
      </c>
      <c r="Q85" s="14"/>
      <c r="R85" s="64">
        <f t="shared" si="14"/>
        <v>11.5</v>
      </c>
      <c r="S85" s="127">
        <f t="shared" si="15"/>
        <v>21.8</v>
      </c>
    </row>
    <row r="86" spans="1:19" ht="21.75" customHeight="1">
      <c r="A86" s="13">
        <v>76</v>
      </c>
      <c r="B86" s="21" t="s">
        <v>641</v>
      </c>
      <c r="C86" s="21" t="s">
        <v>642</v>
      </c>
      <c r="D86" s="20">
        <v>2009</v>
      </c>
      <c r="E86" s="137" t="s">
        <v>494</v>
      </c>
      <c r="F86" s="145" t="s">
        <v>44</v>
      </c>
      <c r="G86" s="88">
        <v>1.5</v>
      </c>
      <c r="H86" s="14">
        <v>9.6</v>
      </c>
      <c r="I86" s="14">
        <v>9.6999999999999993</v>
      </c>
      <c r="J86" s="14">
        <f t="shared" si="16"/>
        <v>9.6499999999999986</v>
      </c>
      <c r="K86" s="14"/>
      <c r="L86" s="64">
        <f t="shared" si="12"/>
        <v>11.149999999999999</v>
      </c>
      <c r="M86" s="88">
        <v>2.6</v>
      </c>
      <c r="N86" s="14">
        <v>8.1999999999999993</v>
      </c>
      <c r="O86" s="14">
        <v>7.9</v>
      </c>
      <c r="P86" s="14">
        <f t="shared" si="13"/>
        <v>8.0500000000000007</v>
      </c>
      <c r="Q86" s="14"/>
      <c r="R86" s="64">
        <f t="shared" si="14"/>
        <v>10.65</v>
      </c>
      <c r="S86" s="127">
        <f t="shared" si="15"/>
        <v>21.799999999999997</v>
      </c>
    </row>
    <row r="87" spans="1:19" ht="21.75" customHeight="1">
      <c r="A87" s="13">
        <v>77</v>
      </c>
      <c r="B87" s="21" t="s">
        <v>639</v>
      </c>
      <c r="C87" s="21" t="s">
        <v>640</v>
      </c>
      <c r="D87" s="20">
        <v>2009</v>
      </c>
      <c r="E87" s="137" t="s">
        <v>494</v>
      </c>
      <c r="F87" s="145" t="s">
        <v>44</v>
      </c>
      <c r="G87" s="88">
        <v>1.5</v>
      </c>
      <c r="H87" s="14">
        <v>9.3000000000000007</v>
      </c>
      <c r="I87" s="14">
        <v>9.1</v>
      </c>
      <c r="J87" s="14">
        <f t="shared" si="16"/>
        <v>9.1999999999999993</v>
      </c>
      <c r="K87" s="14"/>
      <c r="L87" s="64">
        <f t="shared" si="12"/>
        <v>10.7</v>
      </c>
      <c r="M87" s="88">
        <v>3.6</v>
      </c>
      <c r="N87" s="44">
        <v>7.4</v>
      </c>
      <c r="O87" s="44">
        <v>7.6</v>
      </c>
      <c r="P87" s="14">
        <f t="shared" si="13"/>
        <v>7.5</v>
      </c>
      <c r="Q87" s="14"/>
      <c r="R87" s="64">
        <f t="shared" si="14"/>
        <v>11.1</v>
      </c>
      <c r="S87" s="127">
        <f t="shared" si="15"/>
        <v>21.799999999999997</v>
      </c>
    </row>
    <row r="88" spans="1:19" ht="21.75" customHeight="1">
      <c r="A88" s="13">
        <v>78</v>
      </c>
      <c r="B88" s="21" t="s">
        <v>643</v>
      </c>
      <c r="C88" s="21" t="s">
        <v>644</v>
      </c>
      <c r="D88" s="20">
        <v>2009</v>
      </c>
      <c r="E88" s="137" t="s">
        <v>494</v>
      </c>
      <c r="F88" s="145" t="s">
        <v>44</v>
      </c>
      <c r="G88" s="88">
        <v>1.5</v>
      </c>
      <c r="H88" s="14">
        <v>8.4</v>
      </c>
      <c r="I88" s="14">
        <v>8.5</v>
      </c>
      <c r="J88" s="14">
        <f t="shared" si="16"/>
        <v>8.4499999999999993</v>
      </c>
      <c r="K88" s="14"/>
      <c r="L88" s="64">
        <f t="shared" si="12"/>
        <v>9.9499999999999993</v>
      </c>
      <c r="M88" s="88">
        <v>3.6</v>
      </c>
      <c r="N88" s="14">
        <v>8.1999999999999993</v>
      </c>
      <c r="O88" s="14">
        <v>8.1999999999999993</v>
      </c>
      <c r="P88" s="14">
        <f t="shared" si="13"/>
        <v>8.1999999999999993</v>
      </c>
      <c r="Q88" s="14"/>
      <c r="R88" s="64">
        <f t="shared" si="14"/>
        <v>11.799999999999999</v>
      </c>
      <c r="S88" s="127">
        <f t="shared" si="15"/>
        <v>21.75</v>
      </c>
    </row>
    <row r="89" spans="1:19" ht="21.75" customHeight="1">
      <c r="A89" s="13">
        <v>79</v>
      </c>
      <c r="B89" s="21" t="s">
        <v>90</v>
      </c>
      <c r="C89" s="21" t="s">
        <v>300</v>
      </c>
      <c r="D89" s="20">
        <v>2011</v>
      </c>
      <c r="E89" s="137" t="s">
        <v>43</v>
      </c>
      <c r="F89" s="145" t="s">
        <v>44</v>
      </c>
      <c r="G89" s="102">
        <v>1.5</v>
      </c>
      <c r="H89" s="14">
        <v>8.6</v>
      </c>
      <c r="I89" s="14">
        <v>8.5</v>
      </c>
      <c r="J89" s="14">
        <f t="shared" si="16"/>
        <v>8.5500000000000007</v>
      </c>
      <c r="K89" s="32"/>
      <c r="L89" s="108">
        <f t="shared" si="12"/>
        <v>10.050000000000001</v>
      </c>
      <c r="M89" s="102">
        <v>3.6</v>
      </c>
      <c r="N89" s="44">
        <v>8.1</v>
      </c>
      <c r="O89" s="44">
        <v>8</v>
      </c>
      <c r="P89" s="14">
        <f t="shared" si="13"/>
        <v>8.0500000000000007</v>
      </c>
      <c r="Q89" s="32"/>
      <c r="R89" s="108">
        <f t="shared" si="14"/>
        <v>11.65</v>
      </c>
      <c r="S89" s="127">
        <f t="shared" si="15"/>
        <v>21.700000000000003</v>
      </c>
    </row>
    <row r="90" spans="1:19" ht="21.75" customHeight="1">
      <c r="A90" s="13">
        <v>80</v>
      </c>
      <c r="B90" s="21" t="s">
        <v>220</v>
      </c>
      <c r="C90" s="21" t="s">
        <v>226</v>
      </c>
      <c r="D90" s="20">
        <v>2011</v>
      </c>
      <c r="E90" s="137" t="s">
        <v>43</v>
      </c>
      <c r="F90" s="145" t="s">
        <v>44</v>
      </c>
      <c r="G90" s="102">
        <v>1.5</v>
      </c>
      <c r="H90" s="14">
        <v>8.5</v>
      </c>
      <c r="I90" s="14">
        <v>8.6</v>
      </c>
      <c r="J90" s="14">
        <f t="shared" si="16"/>
        <v>8.5500000000000007</v>
      </c>
      <c r="K90" s="32"/>
      <c r="L90" s="108">
        <f t="shared" si="12"/>
        <v>10.050000000000001</v>
      </c>
      <c r="M90" s="102">
        <v>3.6</v>
      </c>
      <c r="N90" s="44">
        <v>8.1</v>
      </c>
      <c r="O90" s="44">
        <v>8</v>
      </c>
      <c r="P90" s="14">
        <f t="shared" si="13"/>
        <v>8.0500000000000007</v>
      </c>
      <c r="Q90" s="14"/>
      <c r="R90" s="64">
        <f t="shared" si="14"/>
        <v>11.65</v>
      </c>
      <c r="S90" s="127">
        <f t="shared" si="15"/>
        <v>21.700000000000003</v>
      </c>
    </row>
    <row r="91" spans="1:19" ht="21.75" customHeight="1">
      <c r="A91" s="13">
        <v>81</v>
      </c>
      <c r="B91" s="21" t="s">
        <v>59</v>
      </c>
      <c r="C91" s="21" t="s">
        <v>279</v>
      </c>
      <c r="D91" s="20">
        <v>2011</v>
      </c>
      <c r="E91" s="137" t="s">
        <v>43</v>
      </c>
      <c r="F91" s="145" t="s">
        <v>44</v>
      </c>
      <c r="G91" s="102">
        <v>1.5</v>
      </c>
      <c r="H91" s="14">
        <v>8.1999999999999993</v>
      </c>
      <c r="I91" s="14">
        <v>8.1999999999999993</v>
      </c>
      <c r="J91" s="14">
        <f t="shared" si="16"/>
        <v>8.1999999999999993</v>
      </c>
      <c r="K91" s="32"/>
      <c r="L91" s="108">
        <f t="shared" si="12"/>
        <v>9.6999999999999993</v>
      </c>
      <c r="M91" s="102">
        <v>2.9</v>
      </c>
      <c r="N91" s="44">
        <v>9.1</v>
      </c>
      <c r="O91" s="44">
        <v>9.1</v>
      </c>
      <c r="P91" s="14">
        <f t="shared" si="13"/>
        <v>9.1</v>
      </c>
      <c r="Q91" s="14"/>
      <c r="R91" s="64">
        <f t="shared" si="14"/>
        <v>12</v>
      </c>
      <c r="S91" s="127">
        <f t="shared" si="15"/>
        <v>21.7</v>
      </c>
    </row>
    <row r="92" spans="1:19" ht="21.75" customHeight="1">
      <c r="A92" s="13">
        <v>82</v>
      </c>
      <c r="B92" s="21" t="s">
        <v>373</v>
      </c>
      <c r="C92" s="21" t="s">
        <v>374</v>
      </c>
      <c r="D92" s="20">
        <v>2011</v>
      </c>
      <c r="E92" s="137" t="s">
        <v>43</v>
      </c>
      <c r="F92" s="145" t="s">
        <v>44</v>
      </c>
      <c r="G92" s="88">
        <v>1.5</v>
      </c>
      <c r="H92" s="14">
        <v>8.1999999999999993</v>
      </c>
      <c r="I92" s="14">
        <v>8.1</v>
      </c>
      <c r="J92" s="14">
        <f t="shared" si="16"/>
        <v>8.1499999999999986</v>
      </c>
      <c r="K92" s="14"/>
      <c r="L92" s="64">
        <f t="shared" si="12"/>
        <v>9.6499999999999986</v>
      </c>
      <c r="M92" s="88">
        <v>3.6</v>
      </c>
      <c r="N92" s="44">
        <v>8.5</v>
      </c>
      <c r="O92" s="44">
        <v>8.4</v>
      </c>
      <c r="P92" s="14">
        <f t="shared" si="13"/>
        <v>8.4499999999999993</v>
      </c>
      <c r="Q92" s="14"/>
      <c r="R92" s="64">
        <f t="shared" si="14"/>
        <v>12.049999999999999</v>
      </c>
      <c r="S92" s="127">
        <f t="shared" si="15"/>
        <v>21.699999999999996</v>
      </c>
    </row>
    <row r="93" spans="1:19" ht="21.75" customHeight="1">
      <c r="A93" s="13">
        <v>83</v>
      </c>
      <c r="B93" s="21" t="s">
        <v>375</v>
      </c>
      <c r="C93" s="21" t="s">
        <v>376</v>
      </c>
      <c r="D93" s="20">
        <v>2011</v>
      </c>
      <c r="E93" s="137" t="s">
        <v>43</v>
      </c>
      <c r="F93" s="145" t="s">
        <v>44</v>
      </c>
      <c r="G93" s="88">
        <v>1.5</v>
      </c>
      <c r="H93" s="14">
        <v>9.4</v>
      </c>
      <c r="I93" s="14">
        <v>9.4</v>
      </c>
      <c r="J93" s="14">
        <f t="shared" si="16"/>
        <v>9.4</v>
      </c>
      <c r="K93" s="14"/>
      <c r="L93" s="64">
        <f t="shared" si="12"/>
        <v>10.9</v>
      </c>
      <c r="M93" s="88">
        <v>2.4</v>
      </c>
      <c r="N93" s="44">
        <v>8.1999999999999993</v>
      </c>
      <c r="O93" s="44">
        <v>8.5</v>
      </c>
      <c r="P93" s="14">
        <f t="shared" si="13"/>
        <v>8.35</v>
      </c>
      <c r="Q93" s="14"/>
      <c r="R93" s="64">
        <f t="shared" si="14"/>
        <v>10.75</v>
      </c>
      <c r="S93" s="127">
        <f t="shared" si="15"/>
        <v>21.65</v>
      </c>
    </row>
    <row r="94" spans="1:19" ht="21.75" customHeight="1">
      <c r="A94" s="13">
        <v>84</v>
      </c>
      <c r="B94" s="21" t="s">
        <v>65</v>
      </c>
      <c r="C94" s="21" t="s">
        <v>252</v>
      </c>
      <c r="D94" s="20">
        <v>2011</v>
      </c>
      <c r="E94" s="137" t="s">
        <v>43</v>
      </c>
      <c r="F94" s="145" t="s">
        <v>44</v>
      </c>
      <c r="G94" s="89">
        <v>1.5</v>
      </c>
      <c r="H94" s="14">
        <v>9.3000000000000007</v>
      </c>
      <c r="I94" s="14">
        <v>9.1</v>
      </c>
      <c r="J94" s="14">
        <f t="shared" si="16"/>
        <v>9.1999999999999993</v>
      </c>
      <c r="K94" s="14"/>
      <c r="L94" s="64">
        <f t="shared" si="12"/>
        <v>10.7</v>
      </c>
      <c r="M94" s="88">
        <v>3.6</v>
      </c>
      <c r="N94" s="14">
        <v>7.3</v>
      </c>
      <c r="O94" s="14">
        <v>7.3</v>
      </c>
      <c r="P94" s="14">
        <f t="shared" si="13"/>
        <v>7.3</v>
      </c>
      <c r="Q94" s="14"/>
      <c r="R94" s="64">
        <f t="shared" si="14"/>
        <v>10.9</v>
      </c>
      <c r="S94" s="127">
        <f t="shared" si="15"/>
        <v>21.6</v>
      </c>
    </row>
    <row r="95" spans="1:19" ht="21.75" customHeight="1">
      <c r="A95" s="228">
        <v>85</v>
      </c>
      <c r="B95" s="21" t="s">
        <v>201</v>
      </c>
      <c r="C95" s="21" t="s">
        <v>377</v>
      </c>
      <c r="D95" s="20">
        <v>2011</v>
      </c>
      <c r="E95" s="137" t="s">
        <v>43</v>
      </c>
      <c r="F95" s="145" t="s">
        <v>44</v>
      </c>
      <c r="G95" s="102">
        <v>1.5</v>
      </c>
      <c r="H95" s="32">
        <v>9.3000000000000007</v>
      </c>
      <c r="I95" s="32">
        <v>9.1999999999999993</v>
      </c>
      <c r="J95" s="32">
        <f t="shared" si="16"/>
        <v>9.25</v>
      </c>
      <c r="K95" s="32"/>
      <c r="L95" s="108">
        <f t="shared" si="12"/>
        <v>10.75</v>
      </c>
      <c r="M95" s="102">
        <v>3.2</v>
      </c>
      <c r="N95" s="32">
        <v>7.6</v>
      </c>
      <c r="O95" s="32">
        <v>7.7</v>
      </c>
      <c r="P95" s="32">
        <f t="shared" si="13"/>
        <v>7.65</v>
      </c>
      <c r="Q95" s="14"/>
      <c r="R95" s="64">
        <f t="shared" si="14"/>
        <v>10.850000000000001</v>
      </c>
      <c r="S95" s="127">
        <f t="shared" si="15"/>
        <v>21.6</v>
      </c>
    </row>
    <row r="96" spans="1:19" ht="21.75" customHeight="1">
      <c r="A96" s="228">
        <v>86</v>
      </c>
      <c r="B96" s="21" t="s">
        <v>647</v>
      </c>
      <c r="C96" s="21" t="s">
        <v>648</v>
      </c>
      <c r="D96" s="20">
        <v>2010</v>
      </c>
      <c r="E96" s="137" t="s">
        <v>494</v>
      </c>
      <c r="F96" s="145" t="s">
        <v>44</v>
      </c>
      <c r="G96" s="88">
        <v>1.5</v>
      </c>
      <c r="H96" s="14">
        <v>9.1999999999999993</v>
      </c>
      <c r="I96" s="14">
        <v>9.1</v>
      </c>
      <c r="J96" s="14">
        <f t="shared" si="16"/>
        <v>9.1499999999999986</v>
      </c>
      <c r="K96" s="14"/>
      <c r="L96" s="64">
        <f t="shared" si="12"/>
        <v>10.649999999999999</v>
      </c>
      <c r="M96" s="88">
        <v>2.1</v>
      </c>
      <c r="N96" s="44">
        <v>8.9</v>
      </c>
      <c r="O96" s="44">
        <v>8.8000000000000007</v>
      </c>
      <c r="P96" s="14">
        <f t="shared" si="13"/>
        <v>8.8500000000000014</v>
      </c>
      <c r="Q96" s="14"/>
      <c r="R96" s="64">
        <f t="shared" si="14"/>
        <v>10.950000000000001</v>
      </c>
      <c r="S96" s="127">
        <f t="shared" si="15"/>
        <v>21.6</v>
      </c>
    </row>
    <row r="97" spans="1:19" ht="21.75" customHeight="1">
      <c r="A97" s="228">
        <v>87</v>
      </c>
      <c r="B97" s="21" t="s">
        <v>380</v>
      </c>
      <c r="C97" s="21" t="s">
        <v>229</v>
      </c>
      <c r="D97" s="20">
        <v>2011</v>
      </c>
      <c r="E97" s="137" t="s">
        <v>43</v>
      </c>
      <c r="F97" s="145" t="s">
        <v>44</v>
      </c>
      <c r="G97" s="102">
        <v>1.5</v>
      </c>
      <c r="H97" s="14">
        <v>8.1999999999999993</v>
      </c>
      <c r="I97" s="14">
        <v>8.3000000000000007</v>
      </c>
      <c r="J97" s="14">
        <f t="shared" si="16"/>
        <v>8.25</v>
      </c>
      <c r="K97" s="32"/>
      <c r="L97" s="108">
        <f t="shared" si="12"/>
        <v>9.75</v>
      </c>
      <c r="M97" s="102">
        <v>3.2</v>
      </c>
      <c r="N97" s="44">
        <v>8.6999999999999993</v>
      </c>
      <c r="O97" s="44">
        <v>8.5</v>
      </c>
      <c r="P97" s="14">
        <f t="shared" si="13"/>
        <v>8.6</v>
      </c>
      <c r="Q97" s="14"/>
      <c r="R97" s="64">
        <f t="shared" si="14"/>
        <v>11.8</v>
      </c>
      <c r="S97" s="127">
        <f t="shared" si="15"/>
        <v>21.55</v>
      </c>
    </row>
    <row r="98" spans="1:19" ht="21.75" customHeight="1">
      <c r="A98" s="228">
        <v>88</v>
      </c>
      <c r="B98" s="21" t="s">
        <v>348</v>
      </c>
      <c r="C98" s="21" t="s">
        <v>361</v>
      </c>
      <c r="D98" s="20">
        <v>2011</v>
      </c>
      <c r="E98" s="137" t="s">
        <v>43</v>
      </c>
      <c r="F98" s="145" t="s">
        <v>44</v>
      </c>
      <c r="G98" s="102">
        <v>1.5</v>
      </c>
      <c r="H98" s="32">
        <v>9.3000000000000007</v>
      </c>
      <c r="I98" s="32">
        <v>9.1</v>
      </c>
      <c r="J98" s="32">
        <f t="shared" si="16"/>
        <v>9.1999999999999993</v>
      </c>
      <c r="K98" s="32"/>
      <c r="L98" s="108">
        <f t="shared" si="12"/>
        <v>10.7</v>
      </c>
      <c r="M98" s="102">
        <v>3.9</v>
      </c>
      <c r="N98" s="32">
        <v>7</v>
      </c>
      <c r="O98" s="32">
        <v>6.8</v>
      </c>
      <c r="P98" s="32">
        <f t="shared" si="13"/>
        <v>6.9</v>
      </c>
      <c r="Q98" s="32"/>
      <c r="R98" s="108">
        <f t="shared" si="14"/>
        <v>10.8</v>
      </c>
      <c r="S98" s="127">
        <f t="shared" si="15"/>
        <v>21.5</v>
      </c>
    </row>
    <row r="99" spans="1:19" ht="21.75" customHeight="1">
      <c r="A99" s="228">
        <v>89</v>
      </c>
      <c r="B99" s="21" t="s">
        <v>126</v>
      </c>
      <c r="C99" s="21" t="s">
        <v>334</v>
      </c>
      <c r="D99" s="20">
        <v>2011</v>
      </c>
      <c r="E99" s="137" t="s">
        <v>43</v>
      </c>
      <c r="F99" s="145" t="s">
        <v>44</v>
      </c>
      <c r="G99" s="102">
        <v>1.5</v>
      </c>
      <c r="H99" s="32">
        <v>9.1999999999999993</v>
      </c>
      <c r="I99" s="32">
        <v>9.1999999999999993</v>
      </c>
      <c r="J99" s="32">
        <f t="shared" si="16"/>
        <v>9.1999999999999993</v>
      </c>
      <c r="K99" s="32"/>
      <c r="L99" s="108">
        <f t="shared" si="12"/>
        <v>10.7</v>
      </c>
      <c r="M99" s="102">
        <v>3.9</v>
      </c>
      <c r="N99" s="32">
        <v>7</v>
      </c>
      <c r="O99" s="32">
        <v>6.8</v>
      </c>
      <c r="P99" s="32">
        <f t="shared" si="13"/>
        <v>6.9</v>
      </c>
      <c r="Q99" s="32"/>
      <c r="R99" s="108">
        <f t="shared" si="14"/>
        <v>10.8</v>
      </c>
      <c r="S99" s="127">
        <f t="shared" si="15"/>
        <v>21.5</v>
      </c>
    </row>
    <row r="100" spans="1:19" ht="21.75" customHeight="1">
      <c r="A100" s="228">
        <v>90</v>
      </c>
      <c r="B100" s="21" t="s">
        <v>102</v>
      </c>
      <c r="C100" s="21" t="s">
        <v>384</v>
      </c>
      <c r="D100" s="20">
        <v>2011</v>
      </c>
      <c r="E100" s="137" t="s">
        <v>43</v>
      </c>
      <c r="F100" s="145" t="s">
        <v>44</v>
      </c>
      <c r="G100" s="102">
        <v>1.5</v>
      </c>
      <c r="H100" s="32">
        <v>9.6</v>
      </c>
      <c r="I100" s="32">
        <v>9.6</v>
      </c>
      <c r="J100" s="32">
        <f t="shared" si="16"/>
        <v>9.6</v>
      </c>
      <c r="K100" s="32"/>
      <c r="L100" s="108">
        <f t="shared" si="12"/>
        <v>11.1</v>
      </c>
      <c r="M100" s="102">
        <v>2.9</v>
      </c>
      <c r="N100" s="44">
        <v>7.5</v>
      </c>
      <c r="O100" s="44">
        <v>7.5</v>
      </c>
      <c r="P100" s="14">
        <f t="shared" si="13"/>
        <v>7.5</v>
      </c>
      <c r="Q100" s="14"/>
      <c r="R100" s="64">
        <f t="shared" si="14"/>
        <v>10.4</v>
      </c>
      <c r="S100" s="127">
        <f t="shared" si="15"/>
        <v>21.5</v>
      </c>
    </row>
    <row r="101" spans="1:19" ht="21.75" customHeight="1">
      <c r="A101" s="13">
        <v>91</v>
      </c>
      <c r="B101" s="21" t="s">
        <v>104</v>
      </c>
      <c r="C101" s="21" t="s">
        <v>381</v>
      </c>
      <c r="D101" s="20">
        <v>2011</v>
      </c>
      <c r="E101" s="137" t="s">
        <v>43</v>
      </c>
      <c r="F101" s="145" t="s">
        <v>44</v>
      </c>
      <c r="G101" s="102">
        <v>1.5</v>
      </c>
      <c r="H101" s="32">
        <v>9.4</v>
      </c>
      <c r="I101" s="32">
        <v>9.4</v>
      </c>
      <c r="J101" s="32">
        <f t="shared" si="16"/>
        <v>9.4</v>
      </c>
      <c r="K101" s="32"/>
      <c r="L101" s="108">
        <f t="shared" si="12"/>
        <v>10.9</v>
      </c>
      <c r="M101" s="102">
        <v>3.2</v>
      </c>
      <c r="N101" s="44">
        <v>7.3</v>
      </c>
      <c r="O101" s="44">
        <v>7.5</v>
      </c>
      <c r="P101" s="14">
        <f t="shared" si="13"/>
        <v>7.4</v>
      </c>
      <c r="Q101" s="14"/>
      <c r="R101" s="64">
        <f t="shared" si="14"/>
        <v>10.600000000000001</v>
      </c>
      <c r="S101" s="127">
        <f t="shared" si="15"/>
        <v>21.5</v>
      </c>
    </row>
    <row r="102" spans="1:19" ht="21.75" customHeight="1">
      <c r="A102" s="228">
        <v>92</v>
      </c>
      <c r="B102" s="21" t="s">
        <v>191</v>
      </c>
      <c r="C102" s="21" t="s">
        <v>169</v>
      </c>
      <c r="D102" s="20">
        <v>2011</v>
      </c>
      <c r="E102" s="137" t="s">
        <v>43</v>
      </c>
      <c r="F102" s="145" t="s">
        <v>44</v>
      </c>
      <c r="G102" s="102">
        <v>1.5</v>
      </c>
      <c r="H102" s="32">
        <v>9.6</v>
      </c>
      <c r="I102" s="32">
        <v>9.6</v>
      </c>
      <c r="J102" s="32">
        <f t="shared" si="16"/>
        <v>9.6</v>
      </c>
      <c r="K102" s="32"/>
      <c r="L102" s="108">
        <f t="shared" si="12"/>
        <v>11.1</v>
      </c>
      <c r="M102" s="102">
        <v>2.9</v>
      </c>
      <c r="N102" s="44">
        <v>7.5</v>
      </c>
      <c r="O102" s="44">
        <v>7.5</v>
      </c>
      <c r="P102" s="14">
        <f t="shared" si="13"/>
        <v>7.5</v>
      </c>
      <c r="Q102" s="14"/>
      <c r="R102" s="64">
        <f t="shared" si="14"/>
        <v>10.4</v>
      </c>
      <c r="S102" s="127">
        <f t="shared" si="15"/>
        <v>21.5</v>
      </c>
    </row>
    <row r="103" spans="1:19" ht="21.75" customHeight="1">
      <c r="A103" s="228">
        <v>93</v>
      </c>
      <c r="B103" s="21" t="s">
        <v>576</v>
      </c>
      <c r="C103" s="21" t="s">
        <v>645</v>
      </c>
      <c r="D103" s="20">
        <v>2009</v>
      </c>
      <c r="E103" s="137" t="s">
        <v>494</v>
      </c>
      <c r="F103" s="145" t="s">
        <v>44</v>
      </c>
      <c r="G103" s="89">
        <v>1.5</v>
      </c>
      <c r="H103" s="14">
        <v>9.1999999999999993</v>
      </c>
      <c r="I103" s="14">
        <v>9.3000000000000007</v>
      </c>
      <c r="J103" s="14">
        <f t="shared" si="16"/>
        <v>9.25</v>
      </c>
      <c r="K103" s="14"/>
      <c r="L103" s="64">
        <f t="shared" si="12"/>
        <v>10.75</v>
      </c>
      <c r="M103" s="88">
        <v>2.4</v>
      </c>
      <c r="N103" s="44">
        <v>8.3000000000000007</v>
      </c>
      <c r="O103" s="44">
        <v>8.3000000000000007</v>
      </c>
      <c r="P103" s="14">
        <f t="shared" si="13"/>
        <v>8.3000000000000007</v>
      </c>
      <c r="Q103" s="14"/>
      <c r="R103" s="64">
        <f t="shared" si="14"/>
        <v>10.700000000000001</v>
      </c>
      <c r="S103" s="127">
        <f t="shared" si="15"/>
        <v>21.450000000000003</v>
      </c>
    </row>
    <row r="104" spans="1:19" ht="21.75" customHeight="1">
      <c r="A104" s="13">
        <v>94</v>
      </c>
      <c r="B104" s="21" t="s">
        <v>497</v>
      </c>
      <c r="C104" s="21" t="s">
        <v>646</v>
      </c>
      <c r="D104" s="20">
        <v>2009</v>
      </c>
      <c r="E104" s="137" t="s">
        <v>494</v>
      </c>
      <c r="F104" s="145" t="s">
        <v>44</v>
      </c>
      <c r="G104" s="88">
        <v>1.5</v>
      </c>
      <c r="H104" s="14">
        <v>8.9</v>
      </c>
      <c r="I104" s="14">
        <v>8.8000000000000007</v>
      </c>
      <c r="J104" s="14">
        <f t="shared" si="16"/>
        <v>8.8500000000000014</v>
      </c>
      <c r="K104" s="14"/>
      <c r="L104" s="64">
        <f t="shared" si="12"/>
        <v>10.350000000000001</v>
      </c>
      <c r="M104" s="88">
        <v>3.6</v>
      </c>
      <c r="N104" s="14">
        <v>7.4</v>
      </c>
      <c r="O104" s="14">
        <v>7.5</v>
      </c>
      <c r="P104" s="14">
        <f t="shared" si="13"/>
        <v>7.45</v>
      </c>
      <c r="Q104" s="14"/>
      <c r="R104" s="64">
        <f t="shared" si="14"/>
        <v>11.05</v>
      </c>
      <c r="S104" s="127">
        <f t="shared" si="15"/>
        <v>21.400000000000002</v>
      </c>
    </row>
    <row r="105" spans="1:19" ht="21.75" customHeight="1">
      <c r="A105" s="228">
        <v>95</v>
      </c>
      <c r="B105" s="21" t="s">
        <v>649</v>
      </c>
      <c r="C105" s="21" t="s">
        <v>602</v>
      </c>
      <c r="D105" s="20">
        <v>2010</v>
      </c>
      <c r="E105" s="137" t="s">
        <v>494</v>
      </c>
      <c r="F105" s="145" t="s">
        <v>44</v>
      </c>
      <c r="G105" s="88">
        <v>1.5</v>
      </c>
      <c r="H105" s="14">
        <v>7.6</v>
      </c>
      <c r="I105" s="14">
        <v>7.4</v>
      </c>
      <c r="J105" s="14">
        <f t="shared" si="16"/>
        <v>7.5</v>
      </c>
      <c r="K105" s="14"/>
      <c r="L105" s="64">
        <f t="shared" si="12"/>
        <v>9</v>
      </c>
      <c r="M105" s="88">
        <v>3.4</v>
      </c>
      <c r="N105" s="14">
        <v>9</v>
      </c>
      <c r="O105" s="14">
        <v>9</v>
      </c>
      <c r="P105" s="14">
        <f t="shared" si="13"/>
        <v>9</v>
      </c>
      <c r="Q105" s="14"/>
      <c r="R105" s="64">
        <f t="shared" si="14"/>
        <v>12.4</v>
      </c>
      <c r="S105" s="127">
        <f t="shared" si="15"/>
        <v>21.4</v>
      </c>
    </row>
    <row r="106" spans="1:19" ht="21.75" customHeight="1">
      <c r="A106" s="228">
        <v>96</v>
      </c>
      <c r="B106" s="21" t="s">
        <v>98</v>
      </c>
      <c r="C106" s="21" t="s">
        <v>379</v>
      </c>
      <c r="D106" s="20">
        <v>2011</v>
      </c>
      <c r="E106" s="137" t="s">
        <v>43</v>
      </c>
      <c r="F106" s="145" t="s">
        <v>44</v>
      </c>
      <c r="G106" s="102">
        <v>1.5</v>
      </c>
      <c r="H106" s="32">
        <v>9.5</v>
      </c>
      <c r="I106" s="32">
        <v>9.4</v>
      </c>
      <c r="J106" s="32">
        <f t="shared" si="16"/>
        <v>9.4499999999999993</v>
      </c>
      <c r="K106" s="32"/>
      <c r="L106" s="108">
        <f t="shared" ref="L106:L137" si="17">G106+J106</f>
        <v>10.95</v>
      </c>
      <c r="M106" s="102">
        <v>3.2</v>
      </c>
      <c r="N106" s="32">
        <v>7.5</v>
      </c>
      <c r="O106" s="32">
        <v>7</v>
      </c>
      <c r="P106" s="32">
        <f t="shared" ref="P106:P137" si="18">(N106+O106)/2</f>
        <v>7.25</v>
      </c>
      <c r="Q106" s="32"/>
      <c r="R106" s="108">
        <f t="shared" ref="R106:R137" si="19">M106+P106</f>
        <v>10.45</v>
      </c>
      <c r="S106" s="127">
        <f t="shared" ref="S106:S137" si="20">L106+R106</f>
        <v>21.4</v>
      </c>
    </row>
    <row r="107" spans="1:19" ht="21.75" customHeight="1">
      <c r="A107" s="13">
        <v>97</v>
      </c>
      <c r="B107" s="21" t="s">
        <v>654</v>
      </c>
      <c r="C107" s="21" t="s">
        <v>655</v>
      </c>
      <c r="D107" s="20">
        <v>2010</v>
      </c>
      <c r="E107" s="137" t="s">
        <v>494</v>
      </c>
      <c r="F107" s="145" t="s">
        <v>44</v>
      </c>
      <c r="G107" s="88">
        <v>1.5</v>
      </c>
      <c r="H107" s="14">
        <v>8.4</v>
      </c>
      <c r="I107" s="14">
        <v>8.5</v>
      </c>
      <c r="J107" s="14">
        <f t="shared" si="16"/>
        <v>8.4499999999999993</v>
      </c>
      <c r="K107" s="14"/>
      <c r="L107" s="64">
        <f t="shared" si="17"/>
        <v>9.9499999999999993</v>
      </c>
      <c r="M107" s="88">
        <v>2.6</v>
      </c>
      <c r="N107" s="44">
        <v>8.6999999999999993</v>
      </c>
      <c r="O107" s="44">
        <v>8.9</v>
      </c>
      <c r="P107" s="14">
        <f t="shared" si="18"/>
        <v>8.8000000000000007</v>
      </c>
      <c r="Q107" s="14"/>
      <c r="R107" s="64">
        <f t="shared" si="19"/>
        <v>11.4</v>
      </c>
      <c r="S107" s="127">
        <f t="shared" si="20"/>
        <v>21.35</v>
      </c>
    </row>
    <row r="108" spans="1:19" ht="21.75" customHeight="1">
      <c r="A108" s="228">
        <v>98</v>
      </c>
      <c r="B108" s="21" t="s">
        <v>61</v>
      </c>
      <c r="C108" s="21" t="s">
        <v>382</v>
      </c>
      <c r="D108" s="20">
        <v>2011</v>
      </c>
      <c r="E108" s="137" t="s">
        <v>43</v>
      </c>
      <c r="F108" s="145" t="s">
        <v>44</v>
      </c>
      <c r="G108" s="102">
        <v>1.5</v>
      </c>
      <c r="H108" s="14">
        <v>7.4</v>
      </c>
      <c r="I108" s="14">
        <v>7.4</v>
      </c>
      <c r="J108" s="14">
        <f t="shared" si="16"/>
        <v>7.4</v>
      </c>
      <c r="K108" s="32"/>
      <c r="L108" s="108">
        <f t="shared" si="17"/>
        <v>8.9</v>
      </c>
      <c r="M108" s="102">
        <v>3.6</v>
      </c>
      <c r="N108" s="44">
        <v>8.8000000000000007</v>
      </c>
      <c r="O108" s="44">
        <v>8.9</v>
      </c>
      <c r="P108" s="14">
        <f t="shared" si="18"/>
        <v>8.8500000000000014</v>
      </c>
      <c r="Q108" s="14"/>
      <c r="R108" s="64">
        <f t="shared" si="19"/>
        <v>12.450000000000001</v>
      </c>
      <c r="S108" s="127">
        <f t="shared" si="20"/>
        <v>21.35</v>
      </c>
    </row>
    <row r="109" spans="1:19" ht="21.75" customHeight="1">
      <c r="A109" s="228">
        <v>99</v>
      </c>
      <c r="B109" s="21" t="s">
        <v>620</v>
      </c>
      <c r="C109" s="21" t="s">
        <v>656</v>
      </c>
      <c r="D109" s="20">
        <v>2010</v>
      </c>
      <c r="E109" s="137" t="s">
        <v>494</v>
      </c>
      <c r="F109" s="145" t="s">
        <v>44</v>
      </c>
      <c r="G109" s="88">
        <v>1.5</v>
      </c>
      <c r="H109" s="14">
        <v>9.1999999999999993</v>
      </c>
      <c r="I109" s="14">
        <v>9.1</v>
      </c>
      <c r="J109" s="14">
        <f t="shared" si="16"/>
        <v>9.1499999999999986</v>
      </c>
      <c r="K109" s="14"/>
      <c r="L109" s="64">
        <f t="shared" si="17"/>
        <v>10.649999999999999</v>
      </c>
      <c r="M109" s="88">
        <v>3.6</v>
      </c>
      <c r="N109" s="14">
        <v>7.1</v>
      </c>
      <c r="O109" s="14">
        <v>7.1</v>
      </c>
      <c r="P109" s="14">
        <f t="shared" si="18"/>
        <v>7.1</v>
      </c>
      <c r="Q109" s="14"/>
      <c r="R109" s="64">
        <f t="shared" si="19"/>
        <v>10.7</v>
      </c>
      <c r="S109" s="127">
        <f t="shared" si="20"/>
        <v>21.349999999999998</v>
      </c>
    </row>
    <row r="110" spans="1:19" ht="21.75" customHeight="1">
      <c r="A110" s="13">
        <v>100</v>
      </c>
      <c r="B110" s="21" t="s">
        <v>659</v>
      </c>
      <c r="C110" s="21" t="s">
        <v>601</v>
      </c>
      <c r="D110" s="20">
        <v>2010</v>
      </c>
      <c r="E110" s="137" t="s">
        <v>494</v>
      </c>
      <c r="F110" s="145" t="s">
        <v>44</v>
      </c>
      <c r="G110" s="88">
        <v>1.5</v>
      </c>
      <c r="H110" s="14">
        <v>9.6</v>
      </c>
      <c r="I110" s="14">
        <v>9.6999999999999993</v>
      </c>
      <c r="J110" s="14">
        <f t="shared" si="16"/>
        <v>9.6499999999999986</v>
      </c>
      <c r="K110" s="14"/>
      <c r="L110" s="64">
        <f t="shared" si="17"/>
        <v>11.149999999999999</v>
      </c>
      <c r="M110" s="88">
        <v>2.4</v>
      </c>
      <c r="N110" s="14">
        <v>7.8</v>
      </c>
      <c r="O110" s="14">
        <v>7.6</v>
      </c>
      <c r="P110" s="14">
        <f t="shared" si="18"/>
        <v>7.6999999999999993</v>
      </c>
      <c r="Q110" s="14"/>
      <c r="R110" s="64">
        <f t="shared" si="19"/>
        <v>10.1</v>
      </c>
      <c r="S110" s="127">
        <f t="shared" si="20"/>
        <v>21.25</v>
      </c>
    </row>
    <row r="111" spans="1:19" ht="21.75" customHeight="1">
      <c r="A111" s="228">
        <v>101</v>
      </c>
      <c r="B111" s="21" t="s">
        <v>657</v>
      </c>
      <c r="C111" s="21" t="s">
        <v>658</v>
      </c>
      <c r="D111" s="20">
        <v>2010</v>
      </c>
      <c r="E111" s="137" t="s">
        <v>494</v>
      </c>
      <c r="F111" s="145" t="s">
        <v>44</v>
      </c>
      <c r="G111" s="88">
        <v>1.5</v>
      </c>
      <c r="H111" s="14">
        <v>9.6999999999999993</v>
      </c>
      <c r="I111" s="14">
        <v>9.6</v>
      </c>
      <c r="J111" s="14">
        <f t="shared" si="16"/>
        <v>9.6499999999999986</v>
      </c>
      <c r="K111" s="14"/>
      <c r="L111" s="64">
        <f t="shared" si="17"/>
        <v>11.149999999999999</v>
      </c>
      <c r="M111" s="88">
        <v>3</v>
      </c>
      <c r="N111" s="44">
        <v>7.2</v>
      </c>
      <c r="O111" s="44">
        <v>7</v>
      </c>
      <c r="P111" s="14">
        <f t="shared" si="18"/>
        <v>7.1</v>
      </c>
      <c r="Q111" s="14"/>
      <c r="R111" s="64">
        <f t="shared" si="19"/>
        <v>10.1</v>
      </c>
      <c r="S111" s="127">
        <f t="shared" si="20"/>
        <v>21.25</v>
      </c>
    </row>
    <row r="112" spans="1:19" ht="21.75" customHeight="1">
      <c r="A112" s="228">
        <v>102</v>
      </c>
      <c r="B112" s="21" t="s">
        <v>54</v>
      </c>
      <c r="C112" s="21" t="s">
        <v>386</v>
      </c>
      <c r="D112" s="20">
        <v>2011</v>
      </c>
      <c r="E112" s="137" t="s">
        <v>43</v>
      </c>
      <c r="F112" s="145" t="s">
        <v>44</v>
      </c>
      <c r="G112" s="102">
        <v>1.5</v>
      </c>
      <c r="H112" s="32">
        <v>9.5</v>
      </c>
      <c r="I112" s="32">
        <v>9.6</v>
      </c>
      <c r="J112" s="32">
        <f t="shared" si="16"/>
        <v>9.5500000000000007</v>
      </c>
      <c r="K112" s="32"/>
      <c r="L112" s="108">
        <f t="shared" si="17"/>
        <v>11.05</v>
      </c>
      <c r="M112" s="102">
        <v>2.9</v>
      </c>
      <c r="N112" s="32">
        <v>7.5</v>
      </c>
      <c r="O112" s="32">
        <v>7</v>
      </c>
      <c r="P112" s="32">
        <f t="shared" si="18"/>
        <v>7.25</v>
      </c>
      <c r="Q112" s="14"/>
      <c r="R112" s="64">
        <f t="shared" si="19"/>
        <v>10.15</v>
      </c>
      <c r="S112" s="127">
        <f t="shared" si="20"/>
        <v>21.200000000000003</v>
      </c>
    </row>
    <row r="113" spans="1:19" ht="21.75" customHeight="1">
      <c r="A113" s="13">
        <v>103</v>
      </c>
      <c r="B113" s="21" t="s">
        <v>388</v>
      </c>
      <c r="C113" s="21" t="s">
        <v>389</v>
      </c>
      <c r="D113" s="20">
        <v>2011</v>
      </c>
      <c r="E113" s="137" t="s">
        <v>43</v>
      </c>
      <c r="F113" s="145" t="s">
        <v>44</v>
      </c>
      <c r="G113" s="102">
        <v>1.5</v>
      </c>
      <c r="H113" s="14">
        <v>8</v>
      </c>
      <c r="I113" s="14">
        <v>8.1999999999999993</v>
      </c>
      <c r="J113" s="14">
        <f t="shared" si="16"/>
        <v>8.1</v>
      </c>
      <c r="K113" s="32"/>
      <c r="L113" s="108">
        <f t="shared" si="17"/>
        <v>9.6</v>
      </c>
      <c r="M113" s="102">
        <v>3.6</v>
      </c>
      <c r="N113" s="32">
        <v>7.9</v>
      </c>
      <c r="O113" s="32">
        <v>8.1</v>
      </c>
      <c r="P113" s="32">
        <f t="shared" si="18"/>
        <v>8</v>
      </c>
      <c r="Q113" s="32"/>
      <c r="R113" s="108">
        <f t="shared" si="19"/>
        <v>11.6</v>
      </c>
      <c r="S113" s="127">
        <f t="shared" si="20"/>
        <v>21.2</v>
      </c>
    </row>
    <row r="114" spans="1:19" ht="21.75" customHeight="1">
      <c r="A114" s="228">
        <v>104</v>
      </c>
      <c r="B114" s="21" t="s">
        <v>559</v>
      </c>
      <c r="C114" s="21" t="s">
        <v>660</v>
      </c>
      <c r="D114" s="20">
        <v>2010</v>
      </c>
      <c r="E114" s="137" t="s">
        <v>494</v>
      </c>
      <c r="F114" s="145" t="s">
        <v>44</v>
      </c>
      <c r="G114" s="88">
        <v>1.5</v>
      </c>
      <c r="H114" s="14">
        <v>9.4</v>
      </c>
      <c r="I114" s="14">
        <v>9.4</v>
      </c>
      <c r="J114" s="14">
        <f t="shared" ref="J114:J145" si="21">(H114+I114)/2</f>
        <v>9.4</v>
      </c>
      <c r="K114" s="14"/>
      <c r="L114" s="64">
        <f t="shared" si="17"/>
        <v>10.9</v>
      </c>
      <c r="M114" s="88">
        <v>3.6</v>
      </c>
      <c r="N114" s="14">
        <v>6.5</v>
      </c>
      <c r="O114" s="14">
        <v>6.8</v>
      </c>
      <c r="P114" s="14">
        <f t="shared" si="18"/>
        <v>6.65</v>
      </c>
      <c r="Q114" s="14"/>
      <c r="R114" s="64">
        <f t="shared" si="19"/>
        <v>10.25</v>
      </c>
      <c r="S114" s="127">
        <f t="shared" si="20"/>
        <v>21.15</v>
      </c>
    </row>
    <row r="115" spans="1:19" ht="21.75" customHeight="1">
      <c r="A115" s="228">
        <v>105</v>
      </c>
      <c r="B115" s="21" t="s">
        <v>90</v>
      </c>
      <c r="C115" s="21" t="s">
        <v>387</v>
      </c>
      <c r="D115" s="20">
        <v>2011</v>
      </c>
      <c r="E115" s="137" t="s">
        <v>43</v>
      </c>
      <c r="F115" s="145" t="s">
        <v>44</v>
      </c>
      <c r="G115" s="102">
        <v>1.5</v>
      </c>
      <c r="H115" s="14">
        <v>8.1</v>
      </c>
      <c r="I115" s="14">
        <v>8</v>
      </c>
      <c r="J115" s="14">
        <f t="shared" si="21"/>
        <v>8.0500000000000007</v>
      </c>
      <c r="K115" s="32"/>
      <c r="L115" s="108">
        <f t="shared" si="17"/>
        <v>9.5500000000000007</v>
      </c>
      <c r="M115" s="102">
        <v>3.6</v>
      </c>
      <c r="N115" s="32">
        <v>7.9</v>
      </c>
      <c r="O115" s="32">
        <v>8.1</v>
      </c>
      <c r="P115" s="32">
        <f t="shared" si="18"/>
        <v>8</v>
      </c>
      <c r="Q115" s="32"/>
      <c r="R115" s="108">
        <f t="shared" si="19"/>
        <v>11.6</v>
      </c>
      <c r="S115" s="127">
        <f t="shared" si="20"/>
        <v>21.15</v>
      </c>
    </row>
    <row r="116" spans="1:19" ht="21.75" customHeight="1">
      <c r="A116" s="13">
        <v>106</v>
      </c>
      <c r="B116" s="21" t="s">
        <v>383</v>
      </c>
      <c r="C116" s="21" t="s">
        <v>304</v>
      </c>
      <c r="D116" s="20">
        <v>2011</v>
      </c>
      <c r="E116" s="137" t="s">
        <v>43</v>
      </c>
      <c r="F116" s="145" t="s">
        <v>44</v>
      </c>
      <c r="G116" s="88">
        <v>1.5</v>
      </c>
      <c r="H116" s="14">
        <v>9.3000000000000007</v>
      </c>
      <c r="I116" s="14">
        <v>9.1</v>
      </c>
      <c r="J116" s="14">
        <f t="shared" si="21"/>
        <v>9.1999999999999993</v>
      </c>
      <c r="K116" s="14"/>
      <c r="L116" s="64">
        <f t="shared" si="17"/>
        <v>10.7</v>
      </c>
      <c r="M116" s="88">
        <v>3</v>
      </c>
      <c r="N116" s="14">
        <v>7.1</v>
      </c>
      <c r="O116" s="14">
        <v>7.7</v>
      </c>
      <c r="P116" s="14">
        <f t="shared" si="18"/>
        <v>7.4</v>
      </c>
      <c r="Q116" s="14"/>
      <c r="R116" s="64">
        <f t="shared" si="19"/>
        <v>10.4</v>
      </c>
      <c r="S116" s="127">
        <f t="shared" si="20"/>
        <v>21.1</v>
      </c>
    </row>
    <row r="117" spans="1:19" ht="21.75" customHeight="1">
      <c r="A117" s="228">
        <v>107</v>
      </c>
      <c r="B117" s="21" t="s">
        <v>497</v>
      </c>
      <c r="C117" s="21" t="s">
        <v>650</v>
      </c>
      <c r="D117" s="20">
        <v>2010</v>
      </c>
      <c r="E117" s="137" t="s">
        <v>494</v>
      </c>
      <c r="F117" s="145" t="s">
        <v>44</v>
      </c>
      <c r="G117" s="102">
        <v>1.5</v>
      </c>
      <c r="H117" s="32">
        <v>8.5</v>
      </c>
      <c r="I117" s="32">
        <v>8.6</v>
      </c>
      <c r="J117" s="32">
        <f t="shared" si="21"/>
        <v>8.5500000000000007</v>
      </c>
      <c r="K117" s="32"/>
      <c r="L117" s="108">
        <f t="shared" si="17"/>
        <v>10.050000000000001</v>
      </c>
      <c r="M117" s="102">
        <v>3.6</v>
      </c>
      <c r="N117" s="14">
        <v>7.4</v>
      </c>
      <c r="O117" s="14">
        <v>7.5</v>
      </c>
      <c r="P117" s="14">
        <f t="shared" si="18"/>
        <v>7.45</v>
      </c>
      <c r="Q117" s="32"/>
      <c r="R117" s="108">
        <f t="shared" si="19"/>
        <v>11.05</v>
      </c>
      <c r="S117" s="127">
        <f t="shared" si="20"/>
        <v>21.1</v>
      </c>
    </row>
    <row r="118" spans="1:19" ht="21.75" customHeight="1">
      <c r="A118" s="228">
        <v>108</v>
      </c>
      <c r="B118" s="21" t="s">
        <v>651</v>
      </c>
      <c r="C118" s="21" t="s">
        <v>652</v>
      </c>
      <c r="D118" s="20">
        <v>2010</v>
      </c>
      <c r="E118" s="137" t="s">
        <v>494</v>
      </c>
      <c r="F118" s="145" t="s">
        <v>44</v>
      </c>
      <c r="G118" s="88">
        <v>1.5</v>
      </c>
      <c r="H118" s="14">
        <v>9.1</v>
      </c>
      <c r="I118" s="14">
        <v>8.9</v>
      </c>
      <c r="J118" s="14">
        <f t="shared" si="21"/>
        <v>9</v>
      </c>
      <c r="K118" s="14"/>
      <c r="L118" s="64">
        <f t="shared" si="17"/>
        <v>10.5</v>
      </c>
      <c r="M118" s="88">
        <v>2.6</v>
      </c>
      <c r="N118" s="44">
        <v>8</v>
      </c>
      <c r="O118" s="44">
        <v>8</v>
      </c>
      <c r="P118" s="14">
        <f t="shared" si="18"/>
        <v>8</v>
      </c>
      <c r="Q118" s="14"/>
      <c r="R118" s="64">
        <f t="shared" si="19"/>
        <v>10.6</v>
      </c>
      <c r="S118" s="127">
        <f t="shared" si="20"/>
        <v>21.1</v>
      </c>
    </row>
    <row r="119" spans="1:19" ht="21.75" customHeight="1">
      <c r="A119" s="13">
        <v>109</v>
      </c>
      <c r="B119" s="21" t="s">
        <v>643</v>
      </c>
      <c r="C119" s="21" t="s">
        <v>653</v>
      </c>
      <c r="D119" s="20">
        <v>2010</v>
      </c>
      <c r="E119" s="137" t="s">
        <v>494</v>
      </c>
      <c r="F119" s="145" t="s">
        <v>44</v>
      </c>
      <c r="G119" s="88">
        <v>2.5</v>
      </c>
      <c r="H119" s="14">
        <v>7.6</v>
      </c>
      <c r="I119" s="14">
        <v>7.4</v>
      </c>
      <c r="J119" s="14">
        <f t="shared" si="21"/>
        <v>7.5</v>
      </c>
      <c r="K119" s="14"/>
      <c r="L119" s="64">
        <f t="shared" si="17"/>
        <v>10</v>
      </c>
      <c r="M119" s="88">
        <v>3.6</v>
      </c>
      <c r="N119" s="14">
        <v>7.6</v>
      </c>
      <c r="O119" s="14">
        <v>7.4</v>
      </c>
      <c r="P119" s="14">
        <f t="shared" si="18"/>
        <v>7.5</v>
      </c>
      <c r="Q119" s="14"/>
      <c r="R119" s="64">
        <f t="shared" si="19"/>
        <v>11.1</v>
      </c>
      <c r="S119" s="127">
        <f t="shared" si="20"/>
        <v>21.1</v>
      </c>
    </row>
    <row r="120" spans="1:19" ht="21.75" customHeight="1">
      <c r="A120" s="228">
        <v>110</v>
      </c>
      <c r="B120" s="21" t="s">
        <v>86</v>
      </c>
      <c r="C120" s="21" t="s">
        <v>385</v>
      </c>
      <c r="D120" s="20">
        <v>2011</v>
      </c>
      <c r="E120" s="137" t="s">
        <v>43</v>
      </c>
      <c r="F120" s="145" t="s">
        <v>44</v>
      </c>
      <c r="G120" s="102">
        <v>1.5</v>
      </c>
      <c r="H120" s="14">
        <v>7.5</v>
      </c>
      <c r="I120" s="14">
        <v>7.4</v>
      </c>
      <c r="J120" s="14">
        <f t="shared" si="21"/>
        <v>7.45</v>
      </c>
      <c r="K120" s="32"/>
      <c r="L120" s="108">
        <f t="shared" si="17"/>
        <v>8.9499999999999993</v>
      </c>
      <c r="M120" s="102">
        <v>3.2</v>
      </c>
      <c r="N120" s="44">
        <v>8.8000000000000007</v>
      </c>
      <c r="O120" s="44">
        <v>8.9</v>
      </c>
      <c r="P120" s="14">
        <f t="shared" si="18"/>
        <v>8.8500000000000014</v>
      </c>
      <c r="Q120" s="14"/>
      <c r="R120" s="64">
        <f t="shared" si="19"/>
        <v>12.05</v>
      </c>
      <c r="S120" s="127">
        <f t="shared" si="20"/>
        <v>21</v>
      </c>
    </row>
    <row r="121" spans="1:19" ht="21.75" customHeight="1">
      <c r="A121" s="228">
        <v>111</v>
      </c>
      <c r="B121" s="21" t="s">
        <v>396</v>
      </c>
      <c r="C121" s="21" t="s">
        <v>397</v>
      </c>
      <c r="D121" s="20">
        <v>2011</v>
      </c>
      <c r="E121" s="137" t="s">
        <v>43</v>
      </c>
      <c r="F121" s="145" t="s">
        <v>44</v>
      </c>
      <c r="G121" s="102">
        <v>1.5</v>
      </c>
      <c r="H121" s="14">
        <v>7.4</v>
      </c>
      <c r="I121" s="14">
        <v>7.4</v>
      </c>
      <c r="J121" s="14">
        <f t="shared" si="21"/>
        <v>7.4</v>
      </c>
      <c r="K121" s="32"/>
      <c r="L121" s="108">
        <f t="shared" si="17"/>
        <v>8.9</v>
      </c>
      <c r="M121" s="102">
        <v>3.2</v>
      </c>
      <c r="N121" s="44">
        <v>8.8000000000000007</v>
      </c>
      <c r="O121" s="44">
        <v>8.6999999999999993</v>
      </c>
      <c r="P121" s="14">
        <f t="shared" si="18"/>
        <v>8.75</v>
      </c>
      <c r="Q121" s="14"/>
      <c r="R121" s="64">
        <f t="shared" si="19"/>
        <v>11.95</v>
      </c>
      <c r="S121" s="127">
        <f t="shared" si="20"/>
        <v>20.85</v>
      </c>
    </row>
    <row r="122" spans="1:19" ht="21.75" customHeight="1">
      <c r="A122" s="13">
        <v>112</v>
      </c>
      <c r="B122" s="21" t="s">
        <v>394</v>
      </c>
      <c r="C122" s="21" t="s">
        <v>395</v>
      </c>
      <c r="D122" s="20">
        <v>2011</v>
      </c>
      <c r="E122" s="137" t="s">
        <v>43</v>
      </c>
      <c r="F122" s="145" t="s">
        <v>44</v>
      </c>
      <c r="G122" s="102">
        <v>1.5</v>
      </c>
      <c r="H122" s="32">
        <v>9.4</v>
      </c>
      <c r="I122" s="32">
        <v>9.1999999999999993</v>
      </c>
      <c r="J122" s="32">
        <f t="shared" si="21"/>
        <v>9.3000000000000007</v>
      </c>
      <c r="K122" s="32"/>
      <c r="L122" s="108">
        <f t="shared" si="17"/>
        <v>10.8</v>
      </c>
      <c r="M122" s="102">
        <v>3.2</v>
      </c>
      <c r="N122" s="14">
        <v>6.7</v>
      </c>
      <c r="O122" s="14">
        <v>7</v>
      </c>
      <c r="P122" s="14">
        <f t="shared" si="18"/>
        <v>6.85</v>
      </c>
      <c r="Q122" s="32"/>
      <c r="R122" s="108">
        <f t="shared" si="19"/>
        <v>10.050000000000001</v>
      </c>
      <c r="S122" s="127">
        <f t="shared" si="20"/>
        <v>20.85</v>
      </c>
    </row>
    <row r="123" spans="1:19" ht="21.75" customHeight="1">
      <c r="A123" s="228">
        <v>113</v>
      </c>
      <c r="B123" s="21" t="s">
        <v>108</v>
      </c>
      <c r="C123" s="21" t="s">
        <v>401</v>
      </c>
      <c r="D123" s="20">
        <v>2011</v>
      </c>
      <c r="E123" s="137" t="s">
        <v>43</v>
      </c>
      <c r="F123" s="145" t="s">
        <v>44</v>
      </c>
      <c r="G123" s="102">
        <v>1.5</v>
      </c>
      <c r="H123" s="14">
        <v>6.9</v>
      </c>
      <c r="I123" s="14">
        <v>6.9</v>
      </c>
      <c r="J123" s="14">
        <f t="shared" si="21"/>
        <v>6.9</v>
      </c>
      <c r="K123" s="32"/>
      <c r="L123" s="108">
        <f t="shared" si="17"/>
        <v>8.4</v>
      </c>
      <c r="M123" s="102">
        <v>3.6</v>
      </c>
      <c r="N123" s="44">
        <v>8.9</v>
      </c>
      <c r="O123" s="44">
        <v>8.6999999999999993</v>
      </c>
      <c r="P123" s="14">
        <f t="shared" si="18"/>
        <v>8.8000000000000007</v>
      </c>
      <c r="Q123" s="32"/>
      <c r="R123" s="108">
        <f t="shared" si="19"/>
        <v>12.4</v>
      </c>
      <c r="S123" s="127">
        <f t="shared" si="20"/>
        <v>20.8</v>
      </c>
    </row>
    <row r="124" spans="1:19" ht="21.75" customHeight="1">
      <c r="A124" s="228">
        <v>114</v>
      </c>
      <c r="B124" s="21" t="s">
        <v>126</v>
      </c>
      <c r="C124" s="21" t="s">
        <v>400</v>
      </c>
      <c r="D124" s="20">
        <v>2011</v>
      </c>
      <c r="E124" s="137" t="s">
        <v>43</v>
      </c>
      <c r="F124" s="145" t="s">
        <v>44</v>
      </c>
      <c r="G124" s="102">
        <v>1.5</v>
      </c>
      <c r="H124" s="32">
        <v>8.6</v>
      </c>
      <c r="I124" s="32">
        <v>8.5</v>
      </c>
      <c r="J124" s="32">
        <f t="shared" si="21"/>
        <v>8.5500000000000007</v>
      </c>
      <c r="K124" s="32"/>
      <c r="L124" s="108">
        <f t="shared" si="17"/>
        <v>10.050000000000001</v>
      </c>
      <c r="M124" s="102">
        <v>3.6</v>
      </c>
      <c r="N124" s="14">
        <v>7.1</v>
      </c>
      <c r="O124" s="14">
        <v>7.1</v>
      </c>
      <c r="P124" s="14">
        <f t="shared" si="18"/>
        <v>7.1</v>
      </c>
      <c r="Q124" s="14"/>
      <c r="R124" s="64">
        <f t="shared" si="19"/>
        <v>10.7</v>
      </c>
      <c r="S124" s="127">
        <f t="shared" si="20"/>
        <v>20.75</v>
      </c>
    </row>
    <row r="125" spans="1:19" ht="21.75" customHeight="1">
      <c r="A125" s="13">
        <v>115</v>
      </c>
      <c r="B125" s="21" t="s">
        <v>398</v>
      </c>
      <c r="C125" s="21" t="s">
        <v>399</v>
      </c>
      <c r="D125" s="20">
        <v>2011</v>
      </c>
      <c r="E125" s="137" t="s">
        <v>43</v>
      </c>
      <c r="F125" s="145" t="s">
        <v>44</v>
      </c>
      <c r="G125" s="102">
        <v>1.5</v>
      </c>
      <c r="H125" s="14">
        <v>7.3</v>
      </c>
      <c r="I125" s="14">
        <v>7.3</v>
      </c>
      <c r="J125" s="14">
        <f t="shared" si="21"/>
        <v>7.3</v>
      </c>
      <c r="K125" s="32"/>
      <c r="L125" s="108">
        <f t="shared" si="17"/>
        <v>8.8000000000000007</v>
      </c>
      <c r="M125" s="102">
        <v>3.2</v>
      </c>
      <c r="N125" s="44">
        <v>8.8000000000000007</v>
      </c>
      <c r="O125" s="44">
        <v>8.6999999999999993</v>
      </c>
      <c r="P125" s="14">
        <f t="shared" si="18"/>
        <v>8.75</v>
      </c>
      <c r="Q125" s="14"/>
      <c r="R125" s="64">
        <f t="shared" si="19"/>
        <v>11.95</v>
      </c>
      <c r="S125" s="127">
        <f t="shared" si="20"/>
        <v>20.75</v>
      </c>
    </row>
    <row r="126" spans="1:19" ht="21.75" customHeight="1">
      <c r="A126" s="228">
        <v>116</v>
      </c>
      <c r="B126" s="21" t="s">
        <v>262</v>
      </c>
      <c r="C126" s="21" t="s">
        <v>402</v>
      </c>
      <c r="D126" s="20">
        <v>2011</v>
      </c>
      <c r="E126" s="137" t="s">
        <v>43</v>
      </c>
      <c r="F126" s="145" t="s">
        <v>44</v>
      </c>
      <c r="G126" s="102">
        <v>1.5</v>
      </c>
      <c r="H126" s="14">
        <v>6.8</v>
      </c>
      <c r="I126" s="14">
        <v>6.8</v>
      </c>
      <c r="J126" s="14">
        <f t="shared" si="21"/>
        <v>6.8</v>
      </c>
      <c r="K126" s="32"/>
      <c r="L126" s="108">
        <f t="shared" si="17"/>
        <v>8.3000000000000007</v>
      </c>
      <c r="M126" s="102">
        <v>3.6</v>
      </c>
      <c r="N126" s="44">
        <v>8.9</v>
      </c>
      <c r="O126" s="44">
        <v>8.6999999999999993</v>
      </c>
      <c r="P126" s="14">
        <f t="shared" si="18"/>
        <v>8.8000000000000007</v>
      </c>
      <c r="Q126" s="14"/>
      <c r="R126" s="64">
        <f t="shared" si="19"/>
        <v>12.4</v>
      </c>
      <c r="S126" s="127">
        <f t="shared" si="20"/>
        <v>20.700000000000003</v>
      </c>
    </row>
    <row r="127" spans="1:19" ht="21.75" customHeight="1">
      <c r="A127" s="228">
        <v>117</v>
      </c>
      <c r="B127" s="21" t="s">
        <v>259</v>
      </c>
      <c r="C127" s="21" t="s">
        <v>403</v>
      </c>
      <c r="D127" s="20">
        <v>2011</v>
      </c>
      <c r="E127" s="137" t="s">
        <v>43</v>
      </c>
      <c r="F127" s="145" t="s">
        <v>44</v>
      </c>
      <c r="G127" s="102">
        <v>1.5</v>
      </c>
      <c r="H127" s="14">
        <v>7.3</v>
      </c>
      <c r="I127" s="14">
        <v>7.3</v>
      </c>
      <c r="J127" s="14">
        <f t="shared" si="21"/>
        <v>7.3</v>
      </c>
      <c r="K127" s="32"/>
      <c r="L127" s="108">
        <f t="shared" si="17"/>
        <v>8.8000000000000007</v>
      </c>
      <c r="M127" s="102">
        <v>3.2</v>
      </c>
      <c r="N127" s="32">
        <v>8.6</v>
      </c>
      <c r="O127" s="32">
        <v>8.8000000000000007</v>
      </c>
      <c r="P127" s="32">
        <f t="shared" si="18"/>
        <v>8.6999999999999993</v>
      </c>
      <c r="Q127" s="32"/>
      <c r="R127" s="108">
        <f t="shared" si="19"/>
        <v>11.899999999999999</v>
      </c>
      <c r="S127" s="127">
        <f t="shared" si="20"/>
        <v>20.7</v>
      </c>
    </row>
    <row r="128" spans="1:19" ht="21.75" customHeight="1">
      <c r="A128" s="13">
        <v>118</v>
      </c>
      <c r="B128" s="21" t="s">
        <v>556</v>
      </c>
      <c r="C128" s="21" t="s">
        <v>662</v>
      </c>
      <c r="D128" s="20">
        <v>2010</v>
      </c>
      <c r="E128" s="137" t="s">
        <v>494</v>
      </c>
      <c r="F128" s="145" t="s">
        <v>44</v>
      </c>
      <c r="G128" s="88">
        <v>1.5</v>
      </c>
      <c r="H128" s="14">
        <v>9.9</v>
      </c>
      <c r="I128" s="14">
        <v>9.9</v>
      </c>
      <c r="J128" s="14">
        <f t="shared" si="21"/>
        <v>9.9</v>
      </c>
      <c r="K128" s="14"/>
      <c r="L128" s="64">
        <f t="shared" si="17"/>
        <v>11.4</v>
      </c>
      <c r="M128" s="88">
        <v>2.4</v>
      </c>
      <c r="N128" s="14">
        <v>6.8</v>
      </c>
      <c r="O128" s="14">
        <v>6.9</v>
      </c>
      <c r="P128" s="14">
        <f t="shared" si="18"/>
        <v>6.85</v>
      </c>
      <c r="Q128" s="14"/>
      <c r="R128" s="64">
        <f t="shared" si="19"/>
        <v>9.25</v>
      </c>
      <c r="S128" s="127">
        <f t="shared" si="20"/>
        <v>20.65</v>
      </c>
    </row>
    <row r="129" spans="1:19" ht="21.75" customHeight="1">
      <c r="A129" s="228">
        <v>119</v>
      </c>
      <c r="B129" s="21" t="s">
        <v>392</v>
      </c>
      <c r="C129" s="21" t="s">
        <v>393</v>
      </c>
      <c r="D129" s="20">
        <v>2011</v>
      </c>
      <c r="E129" s="137" t="s">
        <v>43</v>
      </c>
      <c r="F129" s="145" t="s">
        <v>44</v>
      </c>
      <c r="G129" s="88">
        <v>1.5</v>
      </c>
      <c r="H129" s="14">
        <v>8.6999999999999993</v>
      </c>
      <c r="I129" s="14">
        <v>8.9</v>
      </c>
      <c r="J129" s="14">
        <f t="shared" si="21"/>
        <v>8.8000000000000007</v>
      </c>
      <c r="K129" s="14"/>
      <c r="L129" s="64">
        <f t="shared" si="17"/>
        <v>10.3</v>
      </c>
      <c r="M129" s="88">
        <v>2.4</v>
      </c>
      <c r="N129" s="44">
        <v>8</v>
      </c>
      <c r="O129" s="44">
        <v>7.8</v>
      </c>
      <c r="P129" s="14">
        <f t="shared" si="18"/>
        <v>7.9</v>
      </c>
      <c r="Q129" s="14"/>
      <c r="R129" s="64">
        <f t="shared" si="19"/>
        <v>10.3</v>
      </c>
      <c r="S129" s="127">
        <f t="shared" si="20"/>
        <v>20.6</v>
      </c>
    </row>
    <row r="130" spans="1:19" ht="21.75" customHeight="1">
      <c r="A130" s="228">
        <v>120</v>
      </c>
      <c r="B130" s="21" t="s">
        <v>589</v>
      </c>
      <c r="C130" s="21" t="s">
        <v>605</v>
      </c>
      <c r="D130" s="20">
        <v>2010</v>
      </c>
      <c r="E130" s="137" t="s">
        <v>494</v>
      </c>
      <c r="F130" s="145" t="s">
        <v>44</v>
      </c>
      <c r="G130" s="88">
        <v>1.5</v>
      </c>
      <c r="H130" s="14">
        <v>8</v>
      </c>
      <c r="I130" s="14">
        <v>8</v>
      </c>
      <c r="J130" s="14">
        <f t="shared" si="21"/>
        <v>8</v>
      </c>
      <c r="K130" s="14"/>
      <c r="L130" s="64">
        <f t="shared" si="17"/>
        <v>9.5</v>
      </c>
      <c r="M130" s="88">
        <v>3.6</v>
      </c>
      <c r="N130" s="44">
        <v>7.5</v>
      </c>
      <c r="O130" s="44">
        <v>7.3</v>
      </c>
      <c r="P130" s="14">
        <f t="shared" si="18"/>
        <v>7.4</v>
      </c>
      <c r="Q130" s="14"/>
      <c r="R130" s="64">
        <f t="shared" si="19"/>
        <v>11</v>
      </c>
      <c r="S130" s="127">
        <f t="shared" si="20"/>
        <v>20.5</v>
      </c>
    </row>
    <row r="131" spans="1:19" ht="21.75" customHeight="1">
      <c r="A131" s="13">
        <v>121</v>
      </c>
      <c r="B131" s="21" t="s">
        <v>661</v>
      </c>
      <c r="C131" s="21" t="s">
        <v>605</v>
      </c>
      <c r="D131" s="20">
        <v>2010</v>
      </c>
      <c r="E131" s="137" t="s">
        <v>494</v>
      </c>
      <c r="F131" s="145" t="s">
        <v>44</v>
      </c>
      <c r="G131" s="88">
        <v>1.5</v>
      </c>
      <c r="H131" s="14">
        <v>9.1999999999999993</v>
      </c>
      <c r="I131" s="14">
        <v>9.1</v>
      </c>
      <c r="J131" s="14">
        <f t="shared" si="21"/>
        <v>9.1499999999999986</v>
      </c>
      <c r="K131" s="14"/>
      <c r="L131" s="64">
        <f t="shared" si="17"/>
        <v>10.649999999999999</v>
      </c>
      <c r="M131" s="88">
        <v>3.6</v>
      </c>
      <c r="N131" s="44">
        <v>6.2</v>
      </c>
      <c r="O131" s="44">
        <v>6.2</v>
      </c>
      <c r="P131" s="14">
        <f t="shared" si="18"/>
        <v>6.2</v>
      </c>
      <c r="Q131" s="14"/>
      <c r="R131" s="64">
        <f t="shared" si="19"/>
        <v>9.8000000000000007</v>
      </c>
      <c r="S131" s="127">
        <f t="shared" si="20"/>
        <v>20.45</v>
      </c>
    </row>
    <row r="132" spans="1:19" ht="21.75" customHeight="1">
      <c r="A132" s="228">
        <v>122</v>
      </c>
      <c r="B132" s="21" t="s">
        <v>390</v>
      </c>
      <c r="C132" s="21" t="s">
        <v>391</v>
      </c>
      <c r="D132" s="20">
        <v>2011</v>
      </c>
      <c r="E132" s="137" t="s">
        <v>43</v>
      </c>
      <c r="F132" s="145" t="s">
        <v>44</v>
      </c>
      <c r="G132" s="88">
        <v>1.5</v>
      </c>
      <c r="H132" s="14">
        <v>8.3000000000000007</v>
      </c>
      <c r="I132" s="14">
        <v>8.3000000000000007</v>
      </c>
      <c r="J132" s="14">
        <f t="shared" si="21"/>
        <v>8.3000000000000007</v>
      </c>
      <c r="K132" s="14"/>
      <c r="L132" s="64">
        <f t="shared" si="17"/>
        <v>9.8000000000000007</v>
      </c>
      <c r="M132" s="88">
        <v>3.6</v>
      </c>
      <c r="N132" s="44">
        <v>7.1</v>
      </c>
      <c r="O132" s="44">
        <v>6.9</v>
      </c>
      <c r="P132" s="14">
        <f t="shared" si="18"/>
        <v>7</v>
      </c>
      <c r="Q132" s="14"/>
      <c r="R132" s="64">
        <f t="shared" si="19"/>
        <v>10.6</v>
      </c>
      <c r="S132" s="127">
        <f t="shared" si="20"/>
        <v>20.399999999999999</v>
      </c>
    </row>
    <row r="133" spans="1:19" ht="21.75" customHeight="1">
      <c r="A133" s="228">
        <v>123</v>
      </c>
      <c r="B133" s="21" t="s">
        <v>61</v>
      </c>
      <c r="C133" s="21" t="s">
        <v>404</v>
      </c>
      <c r="D133" s="20">
        <v>2011</v>
      </c>
      <c r="E133" s="137" t="s">
        <v>43</v>
      </c>
      <c r="F133" s="145" t="s">
        <v>44</v>
      </c>
      <c r="G133" s="102">
        <v>1.5</v>
      </c>
      <c r="H133" s="32">
        <v>9.1</v>
      </c>
      <c r="I133" s="32">
        <v>8.9</v>
      </c>
      <c r="J133" s="32">
        <f t="shared" si="21"/>
        <v>9</v>
      </c>
      <c r="K133" s="32"/>
      <c r="L133" s="108">
        <f t="shared" si="17"/>
        <v>10.5</v>
      </c>
      <c r="M133" s="102">
        <v>3.2</v>
      </c>
      <c r="N133" s="32">
        <v>6.6</v>
      </c>
      <c r="O133" s="32">
        <v>6.7</v>
      </c>
      <c r="P133" s="32">
        <f t="shared" si="18"/>
        <v>6.65</v>
      </c>
      <c r="Q133" s="32"/>
      <c r="R133" s="108">
        <f t="shared" si="19"/>
        <v>9.8500000000000014</v>
      </c>
      <c r="S133" s="127">
        <f t="shared" si="20"/>
        <v>20.350000000000001</v>
      </c>
    </row>
    <row r="134" spans="1:19" ht="21.75" customHeight="1">
      <c r="A134" s="13">
        <v>124</v>
      </c>
      <c r="B134" s="21" t="s">
        <v>525</v>
      </c>
      <c r="C134" s="21" t="s">
        <v>670</v>
      </c>
      <c r="D134" s="20">
        <v>2010</v>
      </c>
      <c r="E134" s="137" t="s">
        <v>494</v>
      </c>
      <c r="F134" s="145" t="s">
        <v>44</v>
      </c>
      <c r="G134" s="88">
        <v>1.5</v>
      </c>
      <c r="H134" s="14">
        <v>8.5</v>
      </c>
      <c r="I134" s="14">
        <v>8.5</v>
      </c>
      <c r="J134" s="14">
        <f t="shared" si="21"/>
        <v>8.5</v>
      </c>
      <c r="K134" s="14"/>
      <c r="L134" s="64">
        <f t="shared" si="17"/>
        <v>10</v>
      </c>
      <c r="M134" s="88">
        <v>3.6</v>
      </c>
      <c r="N134" s="44">
        <v>6.6</v>
      </c>
      <c r="O134" s="44">
        <v>6.8</v>
      </c>
      <c r="P134" s="14">
        <f t="shared" si="18"/>
        <v>6.6999999999999993</v>
      </c>
      <c r="Q134" s="14"/>
      <c r="R134" s="64">
        <f t="shared" si="19"/>
        <v>10.299999999999999</v>
      </c>
      <c r="S134" s="127">
        <f t="shared" si="20"/>
        <v>20.299999999999997</v>
      </c>
    </row>
    <row r="135" spans="1:19" ht="21.75" customHeight="1">
      <c r="A135" s="228">
        <v>125</v>
      </c>
      <c r="B135" s="21" t="s">
        <v>641</v>
      </c>
      <c r="C135" s="21" t="s">
        <v>671</v>
      </c>
      <c r="D135" s="20">
        <v>2010</v>
      </c>
      <c r="E135" s="137" t="s">
        <v>494</v>
      </c>
      <c r="F135" s="145" t="s">
        <v>44</v>
      </c>
      <c r="G135" s="89">
        <v>1.5</v>
      </c>
      <c r="H135" s="14">
        <v>8.5</v>
      </c>
      <c r="I135" s="14">
        <v>8.5</v>
      </c>
      <c r="J135" s="14">
        <f t="shared" si="21"/>
        <v>8.5</v>
      </c>
      <c r="K135" s="14"/>
      <c r="L135" s="64">
        <f t="shared" si="17"/>
        <v>10</v>
      </c>
      <c r="M135" s="88">
        <v>3.6</v>
      </c>
      <c r="N135" s="14">
        <v>6.7</v>
      </c>
      <c r="O135" s="14">
        <v>6.5</v>
      </c>
      <c r="P135" s="14">
        <f t="shared" si="18"/>
        <v>6.6</v>
      </c>
      <c r="Q135" s="14"/>
      <c r="R135" s="64">
        <f t="shared" si="19"/>
        <v>10.199999999999999</v>
      </c>
      <c r="S135" s="127">
        <f t="shared" si="20"/>
        <v>20.2</v>
      </c>
    </row>
    <row r="136" spans="1:19" ht="21.75" customHeight="1">
      <c r="A136" s="228">
        <v>126</v>
      </c>
      <c r="B136" s="21" t="s">
        <v>537</v>
      </c>
      <c r="C136" s="21" t="s">
        <v>672</v>
      </c>
      <c r="D136" s="20">
        <v>2010</v>
      </c>
      <c r="E136" s="137" t="s">
        <v>494</v>
      </c>
      <c r="F136" s="145" t="s">
        <v>44</v>
      </c>
      <c r="G136" s="88">
        <v>1.5</v>
      </c>
      <c r="H136" s="14">
        <v>9.5</v>
      </c>
      <c r="I136" s="14">
        <v>9.5</v>
      </c>
      <c r="J136" s="14">
        <f t="shared" si="21"/>
        <v>9.5</v>
      </c>
      <c r="K136" s="14"/>
      <c r="L136" s="64">
        <f t="shared" si="17"/>
        <v>11</v>
      </c>
      <c r="M136" s="88">
        <v>3.6</v>
      </c>
      <c r="N136" s="44">
        <v>5.5</v>
      </c>
      <c r="O136" s="44">
        <v>5.5</v>
      </c>
      <c r="P136" s="14">
        <f t="shared" si="18"/>
        <v>5.5</v>
      </c>
      <c r="Q136" s="14"/>
      <c r="R136" s="64">
        <f t="shared" si="19"/>
        <v>9.1</v>
      </c>
      <c r="S136" s="127">
        <f t="shared" si="20"/>
        <v>20.100000000000001</v>
      </c>
    </row>
    <row r="137" spans="1:19" ht="21.75" customHeight="1">
      <c r="A137" s="13">
        <v>127</v>
      </c>
      <c r="B137" s="21" t="s">
        <v>405</v>
      </c>
      <c r="C137" s="21" t="s">
        <v>406</v>
      </c>
      <c r="D137" s="20">
        <v>2011</v>
      </c>
      <c r="E137" s="137" t="s">
        <v>43</v>
      </c>
      <c r="F137" s="145" t="s">
        <v>44</v>
      </c>
      <c r="G137" s="102">
        <v>1.5</v>
      </c>
      <c r="H137" s="14">
        <v>7.5</v>
      </c>
      <c r="I137" s="14">
        <v>7.5</v>
      </c>
      <c r="J137" s="14">
        <f t="shared" si="21"/>
        <v>7.5</v>
      </c>
      <c r="K137" s="32"/>
      <c r="L137" s="108">
        <f t="shared" si="17"/>
        <v>9</v>
      </c>
      <c r="M137" s="102">
        <v>3.6</v>
      </c>
      <c r="N137" s="32">
        <v>7.4</v>
      </c>
      <c r="O137" s="32">
        <v>7.5</v>
      </c>
      <c r="P137" s="32">
        <f t="shared" si="18"/>
        <v>7.45</v>
      </c>
      <c r="Q137" s="32"/>
      <c r="R137" s="108">
        <f t="shared" si="19"/>
        <v>11.05</v>
      </c>
      <c r="S137" s="127">
        <f t="shared" si="20"/>
        <v>20.05</v>
      </c>
    </row>
    <row r="138" spans="1:19" ht="21.75" customHeight="1">
      <c r="A138" s="228">
        <v>128</v>
      </c>
      <c r="B138" s="21" t="s">
        <v>673</v>
      </c>
      <c r="C138" s="21" t="s">
        <v>638</v>
      </c>
      <c r="D138" s="20">
        <v>2010</v>
      </c>
      <c r="E138" s="137" t="s">
        <v>494</v>
      </c>
      <c r="F138" s="145" t="s">
        <v>44</v>
      </c>
      <c r="G138" s="88">
        <v>1.5</v>
      </c>
      <c r="H138" s="14">
        <v>7.6</v>
      </c>
      <c r="I138" s="14">
        <v>7.4</v>
      </c>
      <c r="J138" s="14">
        <f t="shared" si="21"/>
        <v>7.5</v>
      </c>
      <c r="K138" s="14"/>
      <c r="L138" s="64">
        <f t="shared" ref="L138:L160" si="22">G138+J138</f>
        <v>9</v>
      </c>
      <c r="M138" s="88">
        <v>2.6</v>
      </c>
      <c r="N138" s="14">
        <v>8</v>
      </c>
      <c r="O138" s="14">
        <v>8</v>
      </c>
      <c r="P138" s="14">
        <f t="shared" ref="P138:P155" si="23">(N138+O138)/2</f>
        <v>8</v>
      </c>
      <c r="Q138" s="14"/>
      <c r="R138" s="64">
        <f t="shared" ref="R138:R160" si="24">M138+P138</f>
        <v>10.6</v>
      </c>
      <c r="S138" s="127">
        <f t="shared" ref="S138:S160" si="25">L138+R138</f>
        <v>19.600000000000001</v>
      </c>
    </row>
    <row r="139" spans="1:19" ht="21.75" customHeight="1">
      <c r="A139" s="228">
        <v>129</v>
      </c>
      <c r="B139" s="21" t="s">
        <v>674</v>
      </c>
      <c r="C139" s="21" t="s">
        <v>675</v>
      </c>
      <c r="D139" s="20">
        <v>2010</v>
      </c>
      <c r="E139" s="137" t="s">
        <v>494</v>
      </c>
      <c r="F139" s="145" t="s">
        <v>44</v>
      </c>
      <c r="G139" s="88">
        <v>1.5</v>
      </c>
      <c r="H139" s="14">
        <v>9.5</v>
      </c>
      <c r="I139" s="14">
        <v>9.4</v>
      </c>
      <c r="J139" s="14">
        <f t="shared" si="21"/>
        <v>9.4499999999999993</v>
      </c>
      <c r="K139" s="14"/>
      <c r="L139" s="64">
        <f t="shared" si="22"/>
        <v>10.95</v>
      </c>
      <c r="M139" s="88">
        <v>2.6</v>
      </c>
      <c r="N139" s="14">
        <v>6.3</v>
      </c>
      <c r="O139" s="14">
        <v>5.8</v>
      </c>
      <c r="P139" s="14">
        <f t="shared" si="23"/>
        <v>6.05</v>
      </c>
      <c r="Q139" s="14"/>
      <c r="R139" s="64">
        <f t="shared" si="24"/>
        <v>8.65</v>
      </c>
      <c r="S139" s="127">
        <f t="shared" si="25"/>
        <v>19.600000000000001</v>
      </c>
    </row>
    <row r="140" spans="1:19" ht="21.75" customHeight="1">
      <c r="A140" s="13">
        <v>130</v>
      </c>
      <c r="B140" s="21" t="s">
        <v>676</v>
      </c>
      <c r="C140" s="21" t="s">
        <v>677</v>
      </c>
      <c r="D140" s="20">
        <v>2010</v>
      </c>
      <c r="E140" s="137" t="s">
        <v>494</v>
      </c>
      <c r="F140" s="145" t="s">
        <v>44</v>
      </c>
      <c r="G140" s="88">
        <v>1.5</v>
      </c>
      <c r="H140" s="14">
        <v>9.5</v>
      </c>
      <c r="I140" s="14">
        <v>9.6</v>
      </c>
      <c r="J140" s="14">
        <f t="shared" si="21"/>
        <v>9.5500000000000007</v>
      </c>
      <c r="K140" s="14"/>
      <c r="L140" s="64">
        <f t="shared" si="22"/>
        <v>11.05</v>
      </c>
      <c r="M140" s="88">
        <v>2.6</v>
      </c>
      <c r="N140" s="14">
        <v>5.8</v>
      </c>
      <c r="O140" s="14">
        <v>5.9</v>
      </c>
      <c r="P140" s="14">
        <f t="shared" si="23"/>
        <v>5.85</v>
      </c>
      <c r="Q140" s="14"/>
      <c r="R140" s="64">
        <f t="shared" si="24"/>
        <v>8.4499999999999993</v>
      </c>
      <c r="S140" s="127">
        <f t="shared" si="25"/>
        <v>19.5</v>
      </c>
    </row>
    <row r="141" spans="1:19" ht="21.75" customHeight="1">
      <c r="A141" s="228">
        <v>131</v>
      </c>
      <c r="B141" s="21" t="s">
        <v>678</v>
      </c>
      <c r="C141" s="21" t="s">
        <v>679</v>
      </c>
      <c r="D141" s="20">
        <v>2011</v>
      </c>
      <c r="E141" s="137" t="s">
        <v>494</v>
      </c>
      <c r="F141" s="145" t="s">
        <v>44</v>
      </c>
      <c r="G141" s="88">
        <v>1.5</v>
      </c>
      <c r="H141" s="14">
        <v>6.9</v>
      </c>
      <c r="I141" s="14">
        <v>6.8</v>
      </c>
      <c r="J141" s="14">
        <f t="shared" si="21"/>
        <v>6.85</v>
      </c>
      <c r="K141" s="14"/>
      <c r="L141" s="64">
        <f t="shared" si="22"/>
        <v>8.35</v>
      </c>
      <c r="M141" s="88">
        <v>2.6</v>
      </c>
      <c r="N141" s="14">
        <v>8.3000000000000007</v>
      </c>
      <c r="O141" s="14">
        <v>8.6</v>
      </c>
      <c r="P141" s="14">
        <f t="shared" si="23"/>
        <v>8.4499999999999993</v>
      </c>
      <c r="Q141" s="14"/>
      <c r="R141" s="64">
        <f t="shared" si="24"/>
        <v>11.049999999999999</v>
      </c>
      <c r="S141" s="127">
        <f t="shared" si="25"/>
        <v>19.399999999999999</v>
      </c>
    </row>
    <row r="142" spans="1:19" ht="21.75" customHeight="1">
      <c r="A142" s="228">
        <v>132</v>
      </c>
      <c r="B142" s="21" t="s">
        <v>544</v>
      </c>
      <c r="C142" s="21" t="s">
        <v>632</v>
      </c>
      <c r="D142" s="20">
        <v>2011</v>
      </c>
      <c r="E142" s="137" t="s">
        <v>494</v>
      </c>
      <c r="F142" s="145" t="s">
        <v>44</v>
      </c>
      <c r="G142" s="89">
        <v>1.5</v>
      </c>
      <c r="H142" s="14">
        <v>9.8000000000000007</v>
      </c>
      <c r="I142" s="14">
        <v>9.8000000000000007</v>
      </c>
      <c r="J142" s="14">
        <f t="shared" si="21"/>
        <v>9.8000000000000007</v>
      </c>
      <c r="K142" s="14"/>
      <c r="L142" s="64">
        <f t="shared" si="22"/>
        <v>11.3</v>
      </c>
      <c r="M142" s="88">
        <v>2</v>
      </c>
      <c r="N142" s="14">
        <v>6.2</v>
      </c>
      <c r="O142" s="14">
        <v>6</v>
      </c>
      <c r="P142" s="14">
        <f t="shared" si="23"/>
        <v>6.1</v>
      </c>
      <c r="Q142" s="14"/>
      <c r="R142" s="64">
        <f t="shared" si="24"/>
        <v>8.1</v>
      </c>
      <c r="S142" s="127">
        <f t="shared" si="25"/>
        <v>19.399999999999999</v>
      </c>
    </row>
    <row r="143" spans="1:19" ht="21.75" customHeight="1">
      <c r="A143" s="13">
        <v>133</v>
      </c>
      <c r="B143" s="21" t="s">
        <v>682</v>
      </c>
      <c r="C143" s="21" t="s">
        <v>683</v>
      </c>
      <c r="D143" s="20">
        <v>2011</v>
      </c>
      <c r="E143" s="137" t="s">
        <v>494</v>
      </c>
      <c r="F143" s="145" t="s">
        <v>44</v>
      </c>
      <c r="G143" s="88">
        <v>1.5</v>
      </c>
      <c r="H143" s="14">
        <v>8.8000000000000007</v>
      </c>
      <c r="I143" s="14">
        <v>9</v>
      </c>
      <c r="J143" s="14">
        <f t="shared" si="21"/>
        <v>8.9</v>
      </c>
      <c r="K143" s="14"/>
      <c r="L143" s="64">
        <f t="shared" si="22"/>
        <v>10.4</v>
      </c>
      <c r="M143" s="88">
        <v>3.6</v>
      </c>
      <c r="N143" s="14">
        <v>5.4</v>
      </c>
      <c r="O143" s="14">
        <v>5.3</v>
      </c>
      <c r="P143" s="14">
        <f t="shared" si="23"/>
        <v>5.35</v>
      </c>
      <c r="Q143" s="14"/>
      <c r="R143" s="64">
        <f t="shared" si="24"/>
        <v>8.9499999999999993</v>
      </c>
      <c r="S143" s="127">
        <f t="shared" si="25"/>
        <v>19.350000000000001</v>
      </c>
    </row>
    <row r="144" spans="1:19" ht="21.75" customHeight="1">
      <c r="A144" s="228">
        <v>134</v>
      </c>
      <c r="B144" s="21" t="s">
        <v>680</v>
      </c>
      <c r="C144" s="21" t="s">
        <v>681</v>
      </c>
      <c r="D144" s="20">
        <v>2011</v>
      </c>
      <c r="E144" s="137" t="s">
        <v>494</v>
      </c>
      <c r="F144" s="145" t="s">
        <v>44</v>
      </c>
      <c r="G144" s="88">
        <v>1.5</v>
      </c>
      <c r="H144" s="14">
        <v>8.8000000000000007</v>
      </c>
      <c r="I144" s="14">
        <v>9</v>
      </c>
      <c r="J144" s="14">
        <f t="shared" si="21"/>
        <v>8.9</v>
      </c>
      <c r="K144" s="14"/>
      <c r="L144" s="64">
        <f t="shared" si="22"/>
        <v>10.4</v>
      </c>
      <c r="M144" s="88">
        <v>3.6</v>
      </c>
      <c r="N144" s="14">
        <v>5.4</v>
      </c>
      <c r="O144" s="14">
        <v>5.3</v>
      </c>
      <c r="P144" s="14">
        <f t="shared" si="23"/>
        <v>5.35</v>
      </c>
      <c r="Q144" s="14"/>
      <c r="R144" s="64">
        <f t="shared" si="24"/>
        <v>8.9499999999999993</v>
      </c>
      <c r="S144" s="127">
        <f t="shared" si="25"/>
        <v>19.350000000000001</v>
      </c>
    </row>
    <row r="145" spans="1:19" ht="21.75" customHeight="1">
      <c r="A145" s="228">
        <v>135</v>
      </c>
      <c r="B145" s="21" t="s">
        <v>556</v>
      </c>
      <c r="C145" s="21" t="s">
        <v>684</v>
      </c>
      <c r="D145" s="20">
        <v>2011</v>
      </c>
      <c r="E145" s="137" t="s">
        <v>494</v>
      </c>
      <c r="F145" s="145" t="s">
        <v>44</v>
      </c>
      <c r="G145" s="88">
        <v>1.5</v>
      </c>
      <c r="H145" s="14">
        <v>9</v>
      </c>
      <c r="I145" s="14">
        <v>9.1999999999999993</v>
      </c>
      <c r="J145" s="14">
        <f t="shared" si="21"/>
        <v>9.1</v>
      </c>
      <c r="K145" s="14"/>
      <c r="L145" s="64">
        <f t="shared" si="22"/>
        <v>10.6</v>
      </c>
      <c r="M145" s="88">
        <v>2.2000000000000002</v>
      </c>
      <c r="N145" s="14">
        <v>6.6</v>
      </c>
      <c r="O145" s="14">
        <v>6.2</v>
      </c>
      <c r="P145" s="14">
        <f t="shared" si="23"/>
        <v>6.4</v>
      </c>
      <c r="Q145" s="14"/>
      <c r="R145" s="64">
        <f t="shared" si="24"/>
        <v>8.6000000000000014</v>
      </c>
      <c r="S145" s="127">
        <f t="shared" si="25"/>
        <v>19.200000000000003</v>
      </c>
    </row>
    <row r="146" spans="1:19" ht="21.75" customHeight="1">
      <c r="A146" s="13">
        <v>136</v>
      </c>
      <c r="B146" s="21" t="s">
        <v>685</v>
      </c>
      <c r="C146" s="21" t="s">
        <v>686</v>
      </c>
      <c r="D146" s="20">
        <v>2011</v>
      </c>
      <c r="E146" s="137" t="s">
        <v>494</v>
      </c>
      <c r="F146" s="145" t="s">
        <v>44</v>
      </c>
      <c r="G146" s="88">
        <v>1.5</v>
      </c>
      <c r="H146" s="14">
        <v>8.3000000000000007</v>
      </c>
      <c r="I146" s="14">
        <v>8.3000000000000007</v>
      </c>
      <c r="J146" s="14">
        <f t="shared" ref="J146:J155" si="26">(H146+I146)/2</f>
        <v>8.3000000000000007</v>
      </c>
      <c r="K146" s="14"/>
      <c r="L146" s="64">
        <f t="shared" si="22"/>
        <v>9.8000000000000007</v>
      </c>
      <c r="M146" s="88">
        <v>1.4</v>
      </c>
      <c r="N146" s="14">
        <v>8</v>
      </c>
      <c r="O146" s="14">
        <v>7.9</v>
      </c>
      <c r="P146" s="14">
        <f t="shared" si="23"/>
        <v>7.95</v>
      </c>
      <c r="Q146" s="14"/>
      <c r="R146" s="64">
        <f t="shared" si="24"/>
        <v>9.35</v>
      </c>
      <c r="S146" s="127">
        <f t="shared" si="25"/>
        <v>19.149999999999999</v>
      </c>
    </row>
    <row r="147" spans="1:19" ht="21.75" customHeight="1">
      <c r="A147" s="228">
        <v>137</v>
      </c>
      <c r="B147" s="21" t="s">
        <v>687</v>
      </c>
      <c r="C147" s="21" t="s">
        <v>688</v>
      </c>
      <c r="D147" s="20">
        <v>2011</v>
      </c>
      <c r="E147" s="137" t="s">
        <v>494</v>
      </c>
      <c r="F147" s="145" t="s">
        <v>44</v>
      </c>
      <c r="G147" s="88">
        <v>1.5</v>
      </c>
      <c r="H147" s="14">
        <v>9.5</v>
      </c>
      <c r="I147" s="14">
        <v>9.4</v>
      </c>
      <c r="J147" s="14">
        <f t="shared" si="26"/>
        <v>9.4499999999999993</v>
      </c>
      <c r="K147" s="14"/>
      <c r="L147" s="64">
        <f t="shared" si="22"/>
        <v>10.95</v>
      </c>
      <c r="M147" s="88">
        <v>2.4</v>
      </c>
      <c r="N147" s="14">
        <v>5.8</v>
      </c>
      <c r="O147" s="14">
        <v>5.8</v>
      </c>
      <c r="P147" s="14">
        <f t="shared" si="23"/>
        <v>5.8</v>
      </c>
      <c r="Q147" s="14"/>
      <c r="R147" s="64">
        <f t="shared" si="24"/>
        <v>8.1999999999999993</v>
      </c>
      <c r="S147" s="127">
        <f t="shared" si="25"/>
        <v>19.149999999999999</v>
      </c>
    </row>
    <row r="148" spans="1:19" ht="21.75" customHeight="1">
      <c r="A148" s="228">
        <v>138</v>
      </c>
      <c r="B148" s="21" t="s">
        <v>544</v>
      </c>
      <c r="C148" s="21" t="s">
        <v>689</v>
      </c>
      <c r="D148" s="20">
        <v>2011</v>
      </c>
      <c r="E148" s="137" t="s">
        <v>494</v>
      </c>
      <c r="F148" s="145" t="s">
        <v>44</v>
      </c>
      <c r="G148" s="88">
        <v>1.5</v>
      </c>
      <c r="H148" s="14">
        <v>9.8000000000000007</v>
      </c>
      <c r="I148" s="14">
        <v>9.8000000000000007</v>
      </c>
      <c r="J148" s="14">
        <f t="shared" si="26"/>
        <v>9.8000000000000007</v>
      </c>
      <c r="K148" s="14"/>
      <c r="L148" s="64">
        <f t="shared" si="22"/>
        <v>11.3</v>
      </c>
      <c r="M148" s="88">
        <v>1.4</v>
      </c>
      <c r="N148" s="14">
        <v>6.5</v>
      </c>
      <c r="O148" s="14">
        <v>6.3</v>
      </c>
      <c r="P148" s="14">
        <f t="shared" si="23"/>
        <v>6.4</v>
      </c>
      <c r="Q148" s="14"/>
      <c r="R148" s="64">
        <f t="shared" si="24"/>
        <v>7.8000000000000007</v>
      </c>
      <c r="S148" s="127">
        <f t="shared" si="25"/>
        <v>19.100000000000001</v>
      </c>
    </row>
    <row r="149" spans="1:19" ht="21.75" customHeight="1">
      <c r="A149" s="13">
        <v>139</v>
      </c>
      <c r="B149" s="21" t="s">
        <v>511</v>
      </c>
      <c r="C149" s="21" t="s">
        <v>690</v>
      </c>
      <c r="D149" s="20">
        <v>2011</v>
      </c>
      <c r="E149" s="137" t="s">
        <v>494</v>
      </c>
      <c r="F149" s="145" t="s">
        <v>44</v>
      </c>
      <c r="G149" s="88">
        <v>1.5</v>
      </c>
      <c r="H149" s="14">
        <v>8.5</v>
      </c>
      <c r="I149" s="14">
        <v>8.5</v>
      </c>
      <c r="J149" s="14">
        <f t="shared" si="26"/>
        <v>8.5</v>
      </c>
      <c r="K149" s="14"/>
      <c r="L149" s="64">
        <f t="shared" si="22"/>
        <v>10</v>
      </c>
      <c r="M149" s="88">
        <v>2.4</v>
      </c>
      <c r="N149" s="14">
        <v>6.3</v>
      </c>
      <c r="O149" s="14">
        <v>6.7</v>
      </c>
      <c r="P149" s="14">
        <f t="shared" si="23"/>
        <v>6.5</v>
      </c>
      <c r="Q149" s="14"/>
      <c r="R149" s="64">
        <f t="shared" si="24"/>
        <v>8.9</v>
      </c>
      <c r="S149" s="127">
        <f t="shared" si="25"/>
        <v>18.899999999999999</v>
      </c>
    </row>
    <row r="150" spans="1:19" ht="21.75" customHeight="1">
      <c r="A150" s="228">
        <v>140</v>
      </c>
      <c r="B150" s="21" t="s">
        <v>576</v>
      </c>
      <c r="C150" s="21" t="s">
        <v>691</v>
      </c>
      <c r="D150" s="20">
        <v>2011</v>
      </c>
      <c r="E150" s="137" t="s">
        <v>494</v>
      </c>
      <c r="F150" s="145" t="s">
        <v>44</v>
      </c>
      <c r="G150" s="88">
        <v>1.5</v>
      </c>
      <c r="H150" s="14">
        <v>9.3000000000000007</v>
      </c>
      <c r="I150" s="14">
        <v>9.1</v>
      </c>
      <c r="J150" s="14">
        <f t="shared" si="26"/>
        <v>9.1999999999999993</v>
      </c>
      <c r="K150" s="14"/>
      <c r="L150" s="64">
        <f t="shared" si="22"/>
        <v>10.7</v>
      </c>
      <c r="M150" s="88">
        <v>3.6</v>
      </c>
      <c r="N150" s="14">
        <v>4.7</v>
      </c>
      <c r="O150" s="14">
        <v>4.5</v>
      </c>
      <c r="P150" s="14">
        <f t="shared" si="23"/>
        <v>4.5999999999999996</v>
      </c>
      <c r="Q150" s="14"/>
      <c r="R150" s="64">
        <f t="shared" si="24"/>
        <v>8.1999999999999993</v>
      </c>
      <c r="S150" s="127">
        <f t="shared" si="25"/>
        <v>18.899999999999999</v>
      </c>
    </row>
    <row r="151" spans="1:19" ht="21.75" customHeight="1">
      <c r="A151" s="228">
        <v>141</v>
      </c>
      <c r="B151" s="21" t="s">
        <v>589</v>
      </c>
      <c r="C151" s="21" t="s">
        <v>692</v>
      </c>
      <c r="D151" s="20">
        <v>2011</v>
      </c>
      <c r="E151" s="137" t="s">
        <v>494</v>
      </c>
      <c r="F151" s="145" t="s">
        <v>44</v>
      </c>
      <c r="G151" s="89">
        <v>1.5</v>
      </c>
      <c r="H151" s="14">
        <v>8.1999999999999993</v>
      </c>
      <c r="I151" s="14">
        <v>8.1</v>
      </c>
      <c r="J151" s="14">
        <f t="shared" si="26"/>
        <v>8.1499999999999986</v>
      </c>
      <c r="K151" s="14"/>
      <c r="L151" s="64">
        <f t="shared" si="22"/>
        <v>9.6499999999999986</v>
      </c>
      <c r="M151" s="88">
        <v>3.4</v>
      </c>
      <c r="N151" s="14">
        <v>5.8</v>
      </c>
      <c r="O151" s="14">
        <v>5.8</v>
      </c>
      <c r="P151" s="14">
        <f t="shared" si="23"/>
        <v>5.8</v>
      </c>
      <c r="Q151" s="14"/>
      <c r="R151" s="64">
        <f t="shared" si="24"/>
        <v>9.1999999999999993</v>
      </c>
      <c r="S151" s="127">
        <f t="shared" si="25"/>
        <v>18.849999999999998</v>
      </c>
    </row>
    <row r="152" spans="1:19" ht="21.75" customHeight="1">
      <c r="A152" s="13">
        <v>142</v>
      </c>
      <c r="B152" s="21" t="s">
        <v>559</v>
      </c>
      <c r="C152" s="21" t="s">
        <v>619</v>
      </c>
      <c r="D152" s="20">
        <v>2011</v>
      </c>
      <c r="E152" s="137" t="s">
        <v>494</v>
      </c>
      <c r="F152" s="145" t="s">
        <v>44</v>
      </c>
      <c r="G152" s="88">
        <v>1.5</v>
      </c>
      <c r="H152" s="14">
        <v>8</v>
      </c>
      <c r="I152" s="14">
        <v>8</v>
      </c>
      <c r="J152" s="14">
        <f t="shared" si="26"/>
        <v>8</v>
      </c>
      <c r="K152" s="14"/>
      <c r="L152" s="64">
        <f t="shared" si="22"/>
        <v>9.5</v>
      </c>
      <c r="M152" s="88">
        <v>3</v>
      </c>
      <c r="N152" s="14">
        <v>6.1</v>
      </c>
      <c r="O152" s="14">
        <v>6.5</v>
      </c>
      <c r="P152" s="14">
        <f t="shared" si="23"/>
        <v>6.3</v>
      </c>
      <c r="Q152" s="14"/>
      <c r="R152" s="64">
        <f t="shared" si="24"/>
        <v>9.3000000000000007</v>
      </c>
      <c r="S152" s="127">
        <f t="shared" si="25"/>
        <v>18.8</v>
      </c>
    </row>
    <row r="153" spans="1:19" ht="21.75" customHeight="1">
      <c r="A153" s="228">
        <v>143</v>
      </c>
      <c r="B153" s="21" t="s">
        <v>693</v>
      </c>
      <c r="C153" s="21" t="s">
        <v>694</v>
      </c>
      <c r="D153" s="20">
        <v>2011</v>
      </c>
      <c r="E153" s="137" t="s">
        <v>494</v>
      </c>
      <c r="F153" s="145" t="s">
        <v>44</v>
      </c>
      <c r="G153" s="88">
        <v>1.5</v>
      </c>
      <c r="H153" s="14">
        <v>9.4</v>
      </c>
      <c r="I153" s="14">
        <v>9.4</v>
      </c>
      <c r="J153" s="14">
        <f t="shared" si="26"/>
        <v>9.4</v>
      </c>
      <c r="K153" s="14"/>
      <c r="L153" s="64">
        <f t="shared" si="22"/>
        <v>10.9</v>
      </c>
      <c r="M153" s="88">
        <v>2.1</v>
      </c>
      <c r="N153" s="14">
        <v>5.8</v>
      </c>
      <c r="O153" s="14">
        <v>5.5</v>
      </c>
      <c r="P153" s="14">
        <f t="shared" si="23"/>
        <v>5.65</v>
      </c>
      <c r="Q153" s="14"/>
      <c r="R153" s="64">
        <f t="shared" si="24"/>
        <v>7.75</v>
      </c>
      <c r="S153" s="127">
        <f t="shared" si="25"/>
        <v>18.649999999999999</v>
      </c>
    </row>
    <row r="154" spans="1:19" ht="21.75" customHeight="1">
      <c r="A154" s="228">
        <v>144</v>
      </c>
      <c r="B154" s="21" t="s">
        <v>695</v>
      </c>
      <c r="C154" s="21" t="s">
        <v>696</v>
      </c>
      <c r="D154" s="20">
        <v>2011</v>
      </c>
      <c r="E154" s="137" t="s">
        <v>494</v>
      </c>
      <c r="F154" s="145" t="s">
        <v>44</v>
      </c>
      <c r="G154" s="89">
        <v>1.5</v>
      </c>
      <c r="H154" s="14">
        <v>7</v>
      </c>
      <c r="I154" s="14">
        <v>7</v>
      </c>
      <c r="J154" s="14">
        <f t="shared" si="26"/>
        <v>7</v>
      </c>
      <c r="K154" s="14"/>
      <c r="L154" s="64">
        <f t="shared" si="22"/>
        <v>8.5</v>
      </c>
      <c r="M154" s="88">
        <v>3.6</v>
      </c>
      <c r="N154" s="44">
        <v>6</v>
      </c>
      <c r="O154" s="44">
        <v>6</v>
      </c>
      <c r="P154" s="14">
        <f t="shared" si="23"/>
        <v>6</v>
      </c>
      <c r="Q154" s="14"/>
      <c r="R154" s="64">
        <f t="shared" si="24"/>
        <v>9.6</v>
      </c>
      <c r="S154" s="127">
        <f t="shared" si="25"/>
        <v>18.100000000000001</v>
      </c>
    </row>
    <row r="155" spans="1:19" ht="21.75" customHeight="1">
      <c r="A155" s="13">
        <v>145</v>
      </c>
      <c r="B155" s="21" t="s">
        <v>697</v>
      </c>
      <c r="C155" s="21" t="s">
        <v>608</v>
      </c>
      <c r="D155" s="20">
        <v>2011</v>
      </c>
      <c r="E155" s="137" t="s">
        <v>494</v>
      </c>
      <c r="F155" s="145" t="s">
        <v>44</v>
      </c>
      <c r="G155" s="88">
        <v>1.5</v>
      </c>
      <c r="H155" s="14">
        <v>6.2</v>
      </c>
      <c r="I155" s="14">
        <v>6</v>
      </c>
      <c r="J155" s="14">
        <f t="shared" si="26"/>
        <v>6.1</v>
      </c>
      <c r="K155" s="14"/>
      <c r="L155" s="64">
        <f t="shared" si="22"/>
        <v>7.6</v>
      </c>
      <c r="M155" s="88">
        <v>3</v>
      </c>
      <c r="N155" s="14">
        <v>7.4</v>
      </c>
      <c r="O155" s="14">
        <v>7.3</v>
      </c>
      <c r="P155" s="14">
        <f t="shared" si="23"/>
        <v>7.35</v>
      </c>
      <c r="Q155" s="14"/>
      <c r="R155" s="64">
        <f t="shared" si="24"/>
        <v>10.35</v>
      </c>
      <c r="S155" s="127">
        <f t="shared" si="25"/>
        <v>17.95</v>
      </c>
    </row>
    <row r="156" spans="1:19" ht="21.75" customHeight="1">
      <c r="A156" s="228">
        <v>146</v>
      </c>
      <c r="B156" s="21" t="s">
        <v>559</v>
      </c>
      <c r="C156" s="21" t="s">
        <v>619</v>
      </c>
      <c r="D156" s="20">
        <v>2011</v>
      </c>
      <c r="E156" s="137" t="s">
        <v>494</v>
      </c>
      <c r="F156" s="145" t="s">
        <v>44</v>
      </c>
      <c r="G156" s="88">
        <v>1.5</v>
      </c>
      <c r="H156" s="14">
        <v>7.1</v>
      </c>
      <c r="I156" s="14">
        <v>6.9</v>
      </c>
      <c r="J156" s="14">
        <v>7</v>
      </c>
      <c r="K156" s="14"/>
      <c r="L156" s="64">
        <f t="shared" si="22"/>
        <v>8.5</v>
      </c>
      <c r="M156" s="88">
        <v>2.2000000000000002</v>
      </c>
      <c r="N156" s="14">
        <v>7.1</v>
      </c>
      <c r="O156" s="14">
        <v>6.9</v>
      </c>
      <c r="P156" s="14">
        <v>7</v>
      </c>
      <c r="Q156" s="14"/>
      <c r="R156" s="64">
        <f t="shared" si="24"/>
        <v>9.1999999999999993</v>
      </c>
      <c r="S156" s="127">
        <f t="shared" si="25"/>
        <v>17.7</v>
      </c>
    </row>
    <row r="157" spans="1:19" ht="21.75" customHeight="1">
      <c r="A157" s="228">
        <v>147</v>
      </c>
      <c r="B157" s="21" t="s">
        <v>567</v>
      </c>
      <c r="C157" s="21" t="s">
        <v>698</v>
      </c>
      <c r="D157" s="20">
        <v>2011</v>
      </c>
      <c r="E157" s="137" t="s">
        <v>494</v>
      </c>
      <c r="F157" s="145" t="s">
        <v>44</v>
      </c>
      <c r="G157" s="88">
        <v>1.5</v>
      </c>
      <c r="H157" s="14">
        <v>7.6</v>
      </c>
      <c r="I157" s="14">
        <v>7.4</v>
      </c>
      <c r="J157" s="14">
        <f>(H157+I157)/2</f>
        <v>7.5</v>
      </c>
      <c r="K157" s="14"/>
      <c r="L157" s="64">
        <f t="shared" si="22"/>
        <v>9</v>
      </c>
      <c r="M157" s="88">
        <v>2.2000000000000002</v>
      </c>
      <c r="N157" s="44">
        <v>6.2</v>
      </c>
      <c r="O157" s="44">
        <v>6</v>
      </c>
      <c r="P157" s="14">
        <f>(N157+O157)/2</f>
        <v>6.1</v>
      </c>
      <c r="Q157" s="14"/>
      <c r="R157" s="64">
        <f t="shared" si="24"/>
        <v>8.3000000000000007</v>
      </c>
      <c r="S157" s="127">
        <f t="shared" si="25"/>
        <v>17.3</v>
      </c>
    </row>
    <row r="158" spans="1:19" ht="21.75" customHeight="1">
      <c r="A158" s="13">
        <v>148</v>
      </c>
      <c r="B158" s="21" t="s">
        <v>525</v>
      </c>
      <c r="C158" s="21" t="s">
        <v>699</v>
      </c>
      <c r="D158" s="20">
        <v>2011</v>
      </c>
      <c r="E158" s="137" t="s">
        <v>494</v>
      </c>
      <c r="F158" s="145" t="s">
        <v>44</v>
      </c>
      <c r="G158" s="88">
        <v>1.5</v>
      </c>
      <c r="H158" s="14">
        <v>6.9</v>
      </c>
      <c r="I158" s="14">
        <v>6.8</v>
      </c>
      <c r="J158" s="14">
        <f>(H158+I158)/2</f>
        <v>6.85</v>
      </c>
      <c r="K158" s="14"/>
      <c r="L158" s="64">
        <f t="shared" si="22"/>
        <v>8.35</v>
      </c>
      <c r="M158" s="88">
        <v>2.4</v>
      </c>
      <c r="N158" s="44">
        <v>6.5</v>
      </c>
      <c r="O158" s="44">
        <v>6.5</v>
      </c>
      <c r="P158" s="14">
        <f>(N158+O158)/2</f>
        <v>6.5</v>
      </c>
      <c r="Q158" s="14"/>
      <c r="R158" s="64">
        <f t="shared" si="24"/>
        <v>8.9</v>
      </c>
      <c r="S158" s="127">
        <f t="shared" si="25"/>
        <v>17.25</v>
      </c>
    </row>
    <row r="159" spans="1:19" ht="21.75" customHeight="1">
      <c r="A159" s="228">
        <v>149</v>
      </c>
      <c r="B159" s="21" t="s">
        <v>700</v>
      </c>
      <c r="C159" s="21" t="s">
        <v>701</v>
      </c>
      <c r="D159" s="20">
        <v>2011</v>
      </c>
      <c r="E159" s="137" t="s">
        <v>494</v>
      </c>
      <c r="F159" s="145" t="s">
        <v>44</v>
      </c>
      <c r="G159" s="88">
        <v>1.5</v>
      </c>
      <c r="H159" s="14">
        <v>6.9</v>
      </c>
      <c r="I159" s="14">
        <v>6.8</v>
      </c>
      <c r="J159" s="14">
        <f>(H159+I159)/2</f>
        <v>6.85</v>
      </c>
      <c r="K159" s="14"/>
      <c r="L159" s="64">
        <f t="shared" si="22"/>
        <v>8.35</v>
      </c>
      <c r="M159" s="88">
        <v>1.4</v>
      </c>
      <c r="N159" s="14">
        <v>7.3</v>
      </c>
      <c r="O159" s="14">
        <v>7</v>
      </c>
      <c r="P159" s="14">
        <f>(N159+O159)/2</f>
        <v>7.15</v>
      </c>
      <c r="Q159" s="14"/>
      <c r="R159" s="64">
        <f t="shared" si="24"/>
        <v>8.5500000000000007</v>
      </c>
      <c r="S159" s="127">
        <f t="shared" si="25"/>
        <v>16.899999999999999</v>
      </c>
    </row>
    <row r="160" spans="1:19" ht="21.75" customHeight="1" thickBot="1">
      <c r="A160" s="122">
        <v>150</v>
      </c>
      <c r="B160" s="28" t="s">
        <v>525</v>
      </c>
      <c r="C160" s="28" t="s">
        <v>702</v>
      </c>
      <c r="D160" s="27">
        <v>2011</v>
      </c>
      <c r="E160" s="177" t="s">
        <v>494</v>
      </c>
      <c r="F160" s="178" t="s">
        <v>44</v>
      </c>
      <c r="G160" s="99">
        <v>1.5</v>
      </c>
      <c r="H160" s="15">
        <v>7.4</v>
      </c>
      <c r="I160" s="15">
        <v>7.3</v>
      </c>
      <c r="J160" s="15">
        <f>(H160+I160)/2</f>
        <v>7.35</v>
      </c>
      <c r="K160" s="15"/>
      <c r="L160" s="90">
        <f t="shared" si="22"/>
        <v>8.85</v>
      </c>
      <c r="M160" s="99">
        <v>2</v>
      </c>
      <c r="N160" s="15">
        <v>5.3</v>
      </c>
      <c r="O160" s="15">
        <v>5</v>
      </c>
      <c r="P160" s="15">
        <f>(N160+O160)/2</f>
        <v>5.15</v>
      </c>
      <c r="Q160" s="15"/>
      <c r="R160" s="90">
        <f t="shared" si="24"/>
        <v>7.15</v>
      </c>
      <c r="S160" s="128">
        <f t="shared" si="25"/>
        <v>16</v>
      </c>
    </row>
    <row r="161" spans="7:19" ht="21.75" customHeight="1">
      <c r="G161" s="43"/>
      <c r="H161" s="43"/>
      <c r="I161" s="43"/>
      <c r="J161" s="43"/>
      <c r="K161" s="43"/>
      <c r="L161" s="77"/>
      <c r="M161" s="43"/>
      <c r="N161" s="43"/>
      <c r="O161" s="43"/>
      <c r="P161" s="43"/>
      <c r="Q161" s="43"/>
      <c r="R161" s="77"/>
      <c r="S161" s="129"/>
    </row>
    <row r="162" spans="7:19" ht="21.75" customHeight="1">
      <c r="G162" s="43"/>
      <c r="H162" s="43"/>
      <c r="I162" s="43"/>
      <c r="J162" s="43"/>
      <c r="K162" s="43"/>
      <c r="L162" s="77"/>
      <c r="M162" s="43"/>
      <c r="N162" s="43"/>
      <c r="O162" s="43"/>
      <c r="P162" s="43"/>
      <c r="Q162" s="43"/>
      <c r="R162" s="77"/>
      <c r="S162" s="129"/>
    </row>
    <row r="163" spans="7:19" ht="21.75" customHeight="1">
      <c r="G163" s="43"/>
      <c r="H163" s="43"/>
      <c r="I163" s="43"/>
      <c r="J163" s="43"/>
      <c r="K163" s="43"/>
      <c r="L163" s="77"/>
      <c r="M163" s="43"/>
      <c r="N163" s="43"/>
      <c r="O163" s="43"/>
      <c r="P163" s="43"/>
      <c r="Q163" s="43"/>
      <c r="R163" s="77"/>
      <c r="S163" s="129"/>
    </row>
    <row r="164" spans="7:19" ht="21.75" customHeight="1">
      <c r="G164" s="36"/>
      <c r="H164" s="36"/>
      <c r="I164" s="36"/>
      <c r="J164" s="36"/>
      <c r="K164" s="36"/>
      <c r="L164" s="78"/>
      <c r="M164" s="36"/>
      <c r="N164" s="36"/>
      <c r="O164" s="36"/>
      <c r="P164" s="36"/>
      <c r="Q164" s="36"/>
      <c r="R164" s="78"/>
      <c r="S164" s="106"/>
    </row>
    <row r="165" spans="7:19" ht="21.75" customHeight="1">
      <c r="G165" s="36"/>
      <c r="H165" s="36"/>
      <c r="I165" s="36"/>
      <c r="J165" s="36"/>
      <c r="K165" s="36"/>
      <c r="L165" s="78"/>
      <c r="M165" s="36"/>
      <c r="N165" s="36"/>
      <c r="O165" s="36"/>
      <c r="P165" s="36"/>
      <c r="Q165" s="36"/>
      <c r="R165" s="78"/>
      <c r="S165" s="106"/>
    </row>
    <row r="166" spans="7:19" ht="21.75" customHeight="1">
      <c r="G166" s="36"/>
      <c r="H166" s="36"/>
      <c r="I166" s="36"/>
      <c r="J166" s="36"/>
      <c r="K166" s="36"/>
      <c r="L166" s="78"/>
      <c r="M166" s="36"/>
      <c r="N166" s="36"/>
      <c r="O166" s="36"/>
      <c r="P166" s="36"/>
      <c r="Q166" s="36"/>
      <c r="R166" s="78"/>
      <c r="S166" s="106"/>
    </row>
  </sheetData>
  <sortState ref="B11:S160">
    <sortCondition descending="1" ref="S11:S160"/>
  </sortState>
  <mergeCells count="1">
    <mergeCell ref="B7:C9"/>
  </mergeCells>
  <pageMargins left="0.25" right="0.25" top="0.75" bottom="0.75" header="0.3" footer="0.3"/>
  <pageSetup paperSize="9" scale="44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S46"/>
  <sheetViews>
    <sheetView zoomScale="68" zoomScaleNormal="68" workbookViewId="0">
      <selection activeCell="V12" sqref="V12"/>
    </sheetView>
  </sheetViews>
  <sheetFormatPr defaultColWidth="8.77734375" defaultRowHeight="21.75" customHeight="1"/>
  <cols>
    <col min="1" max="1" width="4.5546875" style="12" customWidth="1"/>
    <col min="2" max="3" width="27" style="12" customWidth="1"/>
    <col min="4" max="4" width="27" style="46" customWidth="1"/>
    <col min="5" max="5" width="30.21875" style="12" bestFit="1" customWidth="1"/>
    <col min="6" max="6" width="19.33203125" style="12" customWidth="1"/>
    <col min="7" max="10" width="9.21875" style="29" customWidth="1"/>
    <col min="11" max="11" width="4.21875" style="29" customWidth="1"/>
    <col min="12" max="12" width="9.21875" style="73" customWidth="1"/>
    <col min="13" max="16" width="9.21875" style="29" customWidth="1"/>
    <col min="17" max="17" width="4.21875" style="29" customWidth="1"/>
    <col min="18" max="18" width="9.21875" style="73" customWidth="1"/>
    <col min="19" max="19" width="8.77734375" style="81"/>
    <col min="20" max="16384" width="8.77734375" style="12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0" t="s">
        <v>14</v>
      </c>
    </row>
    <row r="5" spans="1:19" ht="21.75" customHeight="1">
      <c r="E5" s="3"/>
      <c r="F5" s="3"/>
      <c r="G5" s="17" t="s">
        <v>15</v>
      </c>
    </row>
    <row r="6" spans="1:19" ht="21.75" customHeight="1" thickBot="1"/>
    <row r="7" spans="1:19" ht="21.75" customHeight="1">
      <c r="A7" s="1" t="s">
        <v>0</v>
      </c>
      <c r="B7" s="256" t="s">
        <v>995</v>
      </c>
      <c r="C7" s="256"/>
      <c r="D7" s="47" t="s">
        <v>1</v>
      </c>
      <c r="E7" s="139" t="s">
        <v>3</v>
      </c>
      <c r="F7" s="4"/>
      <c r="G7" s="33"/>
      <c r="H7" s="34"/>
      <c r="I7" s="34"/>
      <c r="J7" s="34"/>
      <c r="K7" s="34"/>
      <c r="L7" s="74"/>
      <c r="M7" s="33"/>
      <c r="N7" s="34"/>
      <c r="O7" s="34"/>
      <c r="P7" s="34"/>
      <c r="Q7" s="34"/>
      <c r="R7" s="80"/>
      <c r="S7" s="82"/>
    </row>
    <row r="8" spans="1:19" ht="21.75" customHeight="1">
      <c r="A8" s="16"/>
      <c r="B8" s="256"/>
      <c r="C8" s="256"/>
      <c r="D8" s="157" t="s">
        <v>2</v>
      </c>
      <c r="E8" s="158" t="s">
        <v>996</v>
      </c>
      <c r="F8" s="11"/>
      <c r="G8" s="35"/>
      <c r="H8" s="36"/>
      <c r="I8" s="36"/>
      <c r="J8" s="36"/>
      <c r="K8" s="36"/>
      <c r="L8" s="75"/>
      <c r="M8" s="35"/>
      <c r="N8" s="36"/>
      <c r="O8" s="36"/>
      <c r="P8" s="36"/>
      <c r="Q8" s="36"/>
      <c r="R8" s="78"/>
      <c r="S8" s="83"/>
    </row>
    <row r="9" spans="1:19" ht="21.75" customHeight="1" thickBot="1">
      <c r="B9" s="257"/>
      <c r="C9" s="257"/>
      <c r="G9" s="35"/>
      <c r="H9" s="36"/>
      <c r="I9" s="36"/>
      <c r="J9" s="36"/>
      <c r="K9" s="36"/>
      <c r="L9" s="75"/>
      <c r="M9" s="35"/>
      <c r="N9" s="36"/>
      <c r="O9" s="36"/>
      <c r="P9" s="36"/>
      <c r="Q9" s="36"/>
      <c r="R9" s="78"/>
      <c r="S9" s="84" t="s">
        <v>4</v>
      </c>
    </row>
    <row r="10" spans="1:19" ht="21.75" customHeight="1" thickBot="1">
      <c r="A10" s="25" t="s">
        <v>5</v>
      </c>
      <c r="B10" s="26" t="s">
        <v>39</v>
      </c>
      <c r="C10" s="26" t="s">
        <v>40</v>
      </c>
      <c r="D10" s="40" t="s">
        <v>6</v>
      </c>
      <c r="E10" s="40" t="s">
        <v>7</v>
      </c>
      <c r="F10" s="193" t="s">
        <v>27</v>
      </c>
      <c r="G10" s="67" t="s">
        <v>8</v>
      </c>
      <c r="H10" s="69" t="s">
        <v>12</v>
      </c>
      <c r="I10" s="68" t="s">
        <v>13</v>
      </c>
      <c r="J10" s="68" t="s">
        <v>9</v>
      </c>
      <c r="K10" s="69" t="s">
        <v>10</v>
      </c>
      <c r="L10" s="194" t="s">
        <v>11</v>
      </c>
      <c r="M10" s="49" t="s">
        <v>8</v>
      </c>
      <c r="N10" s="41" t="s">
        <v>12</v>
      </c>
      <c r="O10" s="42" t="s">
        <v>13</v>
      </c>
      <c r="P10" s="42" t="s">
        <v>9</v>
      </c>
      <c r="Q10" s="41" t="s">
        <v>10</v>
      </c>
      <c r="R10" s="87" t="s">
        <v>11</v>
      </c>
      <c r="S10" s="176"/>
    </row>
    <row r="11" spans="1:19" ht="21" customHeight="1">
      <c r="A11" s="136">
        <v>1</v>
      </c>
      <c r="B11" s="124" t="s">
        <v>248</v>
      </c>
      <c r="C11" s="124" t="s">
        <v>409</v>
      </c>
      <c r="D11" s="130">
        <v>2007</v>
      </c>
      <c r="E11" s="182" t="s">
        <v>43</v>
      </c>
      <c r="F11" s="146" t="s">
        <v>44</v>
      </c>
      <c r="G11" s="189">
        <v>2.5</v>
      </c>
      <c r="H11" s="187">
        <v>9.3000000000000007</v>
      </c>
      <c r="I11" s="187">
        <v>9.4</v>
      </c>
      <c r="J11" s="187">
        <f>(H11+I11)/2</f>
        <v>9.3500000000000014</v>
      </c>
      <c r="K11" s="187"/>
      <c r="L11" s="116">
        <f>G11+J11</f>
        <v>11.850000000000001</v>
      </c>
      <c r="M11" s="191">
        <v>4.9000000000000004</v>
      </c>
      <c r="N11" s="188">
        <v>8.4</v>
      </c>
      <c r="O11" s="188">
        <v>8.3000000000000007</v>
      </c>
      <c r="P11" s="188">
        <f>(N11+O11)/2</f>
        <v>8.3500000000000014</v>
      </c>
      <c r="Q11" s="188"/>
      <c r="R11" s="192">
        <f>M11+P11</f>
        <v>13.250000000000002</v>
      </c>
      <c r="S11" s="190">
        <f t="shared" ref="S11:S46" si="0">L11+R11</f>
        <v>25.1</v>
      </c>
    </row>
    <row r="12" spans="1:19" ht="21" customHeight="1">
      <c r="A12" s="120">
        <v>2</v>
      </c>
      <c r="B12" s="21" t="s">
        <v>110</v>
      </c>
      <c r="C12" s="21" t="s">
        <v>406</v>
      </c>
      <c r="D12" s="20">
        <v>2008</v>
      </c>
      <c r="E12" s="137" t="s">
        <v>43</v>
      </c>
      <c r="F12" s="145" t="s">
        <v>44</v>
      </c>
      <c r="G12" s="114">
        <v>2.5</v>
      </c>
      <c r="H12" s="112">
        <v>9.5</v>
      </c>
      <c r="I12" s="112">
        <v>9.4</v>
      </c>
      <c r="J12" s="112">
        <f>(H12+I12)/2</f>
        <v>9.4499999999999993</v>
      </c>
      <c r="K12" s="112"/>
      <c r="L12" s="117">
        <f>G12+J12</f>
        <v>11.95</v>
      </c>
      <c r="M12" s="115">
        <v>4.9000000000000004</v>
      </c>
      <c r="N12" s="113">
        <v>8.4</v>
      </c>
      <c r="O12" s="113">
        <v>7.8</v>
      </c>
      <c r="P12" s="113">
        <f>(N12+O12)/2</f>
        <v>8.1</v>
      </c>
      <c r="Q12" s="113"/>
      <c r="R12" s="118">
        <f>M12+P12</f>
        <v>13</v>
      </c>
      <c r="S12" s="119">
        <f t="shared" si="0"/>
        <v>24.95</v>
      </c>
    </row>
    <row r="13" spans="1:19" ht="21" customHeight="1">
      <c r="A13" s="121">
        <v>3</v>
      </c>
      <c r="B13" s="21" t="s">
        <v>102</v>
      </c>
      <c r="C13" s="21" t="s">
        <v>421</v>
      </c>
      <c r="D13" s="20">
        <v>2008</v>
      </c>
      <c r="E13" s="137" t="s">
        <v>43</v>
      </c>
      <c r="F13" s="145" t="s">
        <v>44</v>
      </c>
      <c r="G13" s="114">
        <v>2.5</v>
      </c>
      <c r="H13" s="112">
        <v>9.8000000000000007</v>
      </c>
      <c r="I13" s="112">
        <v>9.8000000000000007</v>
      </c>
      <c r="J13" s="112">
        <f>(H13+I13)/2</f>
        <v>9.8000000000000007</v>
      </c>
      <c r="K13" s="112"/>
      <c r="L13" s="117">
        <f>G13+J13</f>
        <v>12.3</v>
      </c>
      <c r="M13" s="115">
        <v>4.9000000000000004</v>
      </c>
      <c r="N13" s="113">
        <v>7.5</v>
      </c>
      <c r="O13" s="113">
        <v>7.7</v>
      </c>
      <c r="P13" s="113">
        <f>(N13+O13)/2</f>
        <v>7.6</v>
      </c>
      <c r="Q13" s="113"/>
      <c r="R13" s="118">
        <f>M13+P13</f>
        <v>12.5</v>
      </c>
      <c r="S13" s="119">
        <f t="shared" si="0"/>
        <v>24.8</v>
      </c>
    </row>
    <row r="14" spans="1:19" ht="21" customHeight="1">
      <c r="A14" s="120">
        <v>4</v>
      </c>
      <c r="B14" s="21" t="s">
        <v>90</v>
      </c>
      <c r="C14" s="21" t="s">
        <v>410</v>
      </c>
      <c r="D14" s="20">
        <v>2007</v>
      </c>
      <c r="E14" s="137" t="s">
        <v>43</v>
      </c>
      <c r="F14" s="145" t="s">
        <v>44</v>
      </c>
      <c r="G14" s="115">
        <v>2.5</v>
      </c>
      <c r="H14" s="113">
        <v>8.1</v>
      </c>
      <c r="I14" s="113">
        <v>9.3000000000000007</v>
      </c>
      <c r="J14" s="113">
        <v>8.75</v>
      </c>
      <c r="K14" s="113"/>
      <c r="L14" s="118">
        <v>11.25</v>
      </c>
      <c r="M14" s="115">
        <v>4.5999999999999996</v>
      </c>
      <c r="N14" s="113">
        <v>1.3</v>
      </c>
      <c r="O14" s="113">
        <v>1.5</v>
      </c>
      <c r="P14" s="113">
        <v>8.85</v>
      </c>
      <c r="Q14" s="113"/>
      <c r="R14" s="118">
        <v>13.45</v>
      </c>
      <c r="S14" s="119">
        <f t="shared" si="0"/>
        <v>24.7</v>
      </c>
    </row>
    <row r="15" spans="1:19" ht="21" customHeight="1">
      <c r="A15" s="121">
        <v>5</v>
      </c>
      <c r="B15" s="21" t="s">
        <v>61</v>
      </c>
      <c r="C15" s="21" t="s">
        <v>372</v>
      </c>
      <c r="D15" s="20">
        <v>2007</v>
      </c>
      <c r="E15" s="137" t="s">
        <v>43</v>
      </c>
      <c r="F15" s="145" t="s">
        <v>44</v>
      </c>
      <c r="G15" s="114">
        <v>2.5</v>
      </c>
      <c r="H15" s="112">
        <v>8.9</v>
      </c>
      <c r="I15" s="112">
        <v>8.8000000000000007</v>
      </c>
      <c r="J15" s="112">
        <v>8.9</v>
      </c>
      <c r="K15" s="112"/>
      <c r="L15" s="117">
        <f t="shared" ref="L15:L46" si="1">G15+J15</f>
        <v>11.4</v>
      </c>
      <c r="M15" s="115">
        <v>4.9000000000000004</v>
      </c>
      <c r="N15" s="113">
        <v>8.3000000000000007</v>
      </c>
      <c r="O15" s="113">
        <v>8.3000000000000007</v>
      </c>
      <c r="P15" s="113">
        <v>8.3000000000000007</v>
      </c>
      <c r="Q15" s="113"/>
      <c r="R15" s="118">
        <f t="shared" ref="R15:R46" si="2">M15+P15</f>
        <v>13.200000000000001</v>
      </c>
      <c r="S15" s="119">
        <f t="shared" si="0"/>
        <v>24.6</v>
      </c>
    </row>
    <row r="16" spans="1:19" ht="21" customHeight="1">
      <c r="A16" s="120">
        <v>6</v>
      </c>
      <c r="B16" s="21" t="s">
        <v>175</v>
      </c>
      <c r="C16" s="21" t="s">
        <v>415</v>
      </c>
      <c r="D16" s="20">
        <v>2008</v>
      </c>
      <c r="E16" s="137" t="s">
        <v>43</v>
      </c>
      <c r="F16" s="145" t="s">
        <v>44</v>
      </c>
      <c r="G16" s="114">
        <v>2.5</v>
      </c>
      <c r="H16" s="112">
        <v>9.5</v>
      </c>
      <c r="I16" s="112">
        <v>9.6</v>
      </c>
      <c r="J16" s="112">
        <f t="shared" ref="J16:J46" si="3">(H16+I16)/2</f>
        <v>9.5500000000000007</v>
      </c>
      <c r="K16" s="112"/>
      <c r="L16" s="117">
        <f t="shared" si="1"/>
        <v>12.05</v>
      </c>
      <c r="M16" s="115">
        <v>4.7</v>
      </c>
      <c r="N16" s="113">
        <v>7.7</v>
      </c>
      <c r="O16" s="113">
        <v>7.7</v>
      </c>
      <c r="P16" s="113">
        <v>7.7</v>
      </c>
      <c r="Q16" s="113"/>
      <c r="R16" s="118">
        <f t="shared" si="2"/>
        <v>12.4</v>
      </c>
      <c r="S16" s="119">
        <f t="shared" si="0"/>
        <v>24.450000000000003</v>
      </c>
    </row>
    <row r="17" spans="1:19" ht="21" customHeight="1">
      <c r="A17" s="121">
        <v>7</v>
      </c>
      <c r="B17" s="21" t="s">
        <v>268</v>
      </c>
      <c r="C17" s="21" t="s">
        <v>416</v>
      </c>
      <c r="D17" s="20">
        <v>2008</v>
      </c>
      <c r="E17" s="137" t="s">
        <v>43</v>
      </c>
      <c r="F17" s="145" t="s">
        <v>44</v>
      </c>
      <c r="G17" s="114">
        <v>1.5</v>
      </c>
      <c r="H17" s="112">
        <v>9.6999999999999993</v>
      </c>
      <c r="I17" s="112">
        <v>9.6</v>
      </c>
      <c r="J17" s="112">
        <f t="shared" si="3"/>
        <v>9.6499999999999986</v>
      </c>
      <c r="K17" s="112"/>
      <c r="L17" s="117">
        <f t="shared" si="1"/>
        <v>11.149999999999999</v>
      </c>
      <c r="M17" s="115">
        <v>4.7</v>
      </c>
      <c r="N17" s="113">
        <v>7.9</v>
      </c>
      <c r="O17" s="113">
        <v>7.9</v>
      </c>
      <c r="P17" s="113">
        <f t="shared" ref="P17:P46" si="4">(N17+O17)/2</f>
        <v>7.9</v>
      </c>
      <c r="Q17" s="113"/>
      <c r="R17" s="118">
        <f t="shared" si="2"/>
        <v>12.600000000000001</v>
      </c>
      <c r="S17" s="119">
        <f t="shared" si="0"/>
        <v>23.75</v>
      </c>
    </row>
    <row r="18" spans="1:19" ht="21" customHeight="1">
      <c r="A18" s="120">
        <v>8</v>
      </c>
      <c r="B18" s="21" t="s">
        <v>140</v>
      </c>
      <c r="C18" s="21" t="s">
        <v>167</v>
      </c>
      <c r="D18" s="20">
        <v>2007</v>
      </c>
      <c r="E18" s="137" t="s">
        <v>43</v>
      </c>
      <c r="F18" s="145" t="s">
        <v>44</v>
      </c>
      <c r="G18" s="114">
        <v>1.5</v>
      </c>
      <c r="H18" s="112">
        <v>9.1999999999999993</v>
      </c>
      <c r="I18" s="112">
        <v>9.1999999999999993</v>
      </c>
      <c r="J18" s="112">
        <f t="shared" si="3"/>
        <v>9.1999999999999993</v>
      </c>
      <c r="K18" s="112"/>
      <c r="L18" s="117">
        <f t="shared" si="1"/>
        <v>10.7</v>
      </c>
      <c r="M18" s="115">
        <v>4.5999999999999996</v>
      </c>
      <c r="N18" s="113">
        <v>8.4</v>
      </c>
      <c r="O18" s="113">
        <v>8.4</v>
      </c>
      <c r="P18" s="113">
        <f t="shared" si="4"/>
        <v>8.4</v>
      </c>
      <c r="Q18" s="113"/>
      <c r="R18" s="118">
        <f t="shared" si="2"/>
        <v>13</v>
      </c>
      <c r="S18" s="119">
        <f t="shared" si="0"/>
        <v>23.7</v>
      </c>
    </row>
    <row r="19" spans="1:19" ht="21" customHeight="1">
      <c r="A19" s="121">
        <v>9</v>
      </c>
      <c r="B19" s="21" t="s">
        <v>220</v>
      </c>
      <c r="C19" s="21" t="s">
        <v>411</v>
      </c>
      <c r="D19" s="20">
        <v>2007</v>
      </c>
      <c r="E19" s="137" t="s">
        <v>43</v>
      </c>
      <c r="F19" s="145" t="s">
        <v>44</v>
      </c>
      <c r="G19" s="114">
        <v>1.5</v>
      </c>
      <c r="H19" s="112">
        <v>9.4</v>
      </c>
      <c r="I19" s="112">
        <v>9.6</v>
      </c>
      <c r="J19" s="112">
        <f t="shared" si="3"/>
        <v>9.5</v>
      </c>
      <c r="K19" s="112"/>
      <c r="L19" s="117">
        <f t="shared" si="1"/>
        <v>11</v>
      </c>
      <c r="M19" s="115">
        <v>4.7</v>
      </c>
      <c r="N19" s="113">
        <v>7.9</v>
      </c>
      <c r="O19" s="113">
        <v>7.9</v>
      </c>
      <c r="P19" s="113">
        <f t="shared" si="4"/>
        <v>7.9</v>
      </c>
      <c r="Q19" s="113"/>
      <c r="R19" s="118">
        <f t="shared" si="2"/>
        <v>12.600000000000001</v>
      </c>
      <c r="S19" s="119">
        <f t="shared" si="0"/>
        <v>23.6</v>
      </c>
    </row>
    <row r="20" spans="1:19" ht="21" customHeight="1">
      <c r="A20" s="120">
        <v>10</v>
      </c>
      <c r="B20" s="21" t="s">
        <v>549</v>
      </c>
      <c r="C20" s="21" t="s">
        <v>725</v>
      </c>
      <c r="D20" s="20">
        <v>2007</v>
      </c>
      <c r="E20" s="137" t="s">
        <v>494</v>
      </c>
      <c r="F20" s="145" t="s">
        <v>44</v>
      </c>
      <c r="G20" s="114">
        <v>1.5</v>
      </c>
      <c r="H20" s="112">
        <v>9.5</v>
      </c>
      <c r="I20" s="112">
        <v>9.5</v>
      </c>
      <c r="J20" s="112">
        <f t="shared" si="3"/>
        <v>9.5</v>
      </c>
      <c r="K20" s="112"/>
      <c r="L20" s="117">
        <f t="shared" si="1"/>
        <v>11</v>
      </c>
      <c r="M20" s="115">
        <v>4.7</v>
      </c>
      <c r="N20" s="113">
        <v>7.9</v>
      </c>
      <c r="O20" s="113">
        <v>7.9</v>
      </c>
      <c r="P20" s="113">
        <f t="shared" si="4"/>
        <v>7.9</v>
      </c>
      <c r="Q20" s="113"/>
      <c r="R20" s="118">
        <f t="shared" si="2"/>
        <v>12.600000000000001</v>
      </c>
      <c r="S20" s="119">
        <f t="shared" si="0"/>
        <v>23.6</v>
      </c>
    </row>
    <row r="21" spans="1:19" ht="21" customHeight="1">
      <c r="A21" s="121">
        <v>11</v>
      </c>
      <c r="B21" s="21" t="s">
        <v>422</v>
      </c>
      <c r="C21" s="21" t="s">
        <v>423</v>
      </c>
      <c r="D21" s="20">
        <v>2008</v>
      </c>
      <c r="E21" s="137" t="s">
        <v>43</v>
      </c>
      <c r="F21" s="145" t="s">
        <v>44</v>
      </c>
      <c r="G21" s="114">
        <v>1.5</v>
      </c>
      <c r="H21" s="113">
        <v>9.1</v>
      </c>
      <c r="I21" s="113">
        <v>9.1</v>
      </c>
      <c r="J21" s="113">
        <f t="shared" si="3"/>
        <v>9.1</v>
      </c>
      <c r="K21" s="113"/>
      <c r="L21" s="118">
        <f t="shared" si="1"/>
        <v>10.6</v>
      </c>
      <c r="M21" s="115">
        <v>4.9000000000000004</v>
      </c>
      <c r="N21" s="113">
        <v>7.9</v>
      </c>
      <c r="O21" s="113">
        <v>8</v>
      </c>
      <c r="P21" s="113">
        <f t="shared" si="4"/>
        <v>7.95</v>
      </c>
      <c r="Q21" s="113"/>
      <c r="R21" s="118">
        <f t="shared" si="2"/>
        <v>12.850000000000001</v>
      </c>
      <c r="S21" s="119">
        <f t="shared" si="0"/>
        <v>23.450000000000003</v>
      </c>
    </row>
    <row r="22" spans="1:19" ht="21" customHeight="1">
      <c r="A22" s="120">
        <v>12</v>
      </c>
      <c r="B22" s="21" t="s">
        <v>419</v>
      </c>
      <c r="C22" s="21" t="s">
        <v>420</v>
      </c>
      <c r="D22" s="20">
        <v>2008</v>
      </c>
      <c r="E22" s="137" t="s">
        <v>43</v>
      </c>
      <c r="F22" s="145" t="s">
        <v>44</v>
      </c>
      <c r="G22" s="114">
        <v>1.5</v>
      </c>
      <c r="H22" s="112">
        <v>9.6999999999999993</v>
      </c>
      <c r="I22" s="112">
        <v>9.8000000000000007</v>
      </c>
      <c r="J22" s="112">
        <f t="shared" si="3"/>
        <v>9.75</v>
      </c>
      <c r="K22" s="112"/>
      <c r="L22" s="117">
        <f t="shared" si="1"/>
        <v>11.25</v>
      </c>
      <c r="M22" s="115">
        <v>4.5999999999999996</v>
      </c>
      <c r="N22" s="113">
        <v>7.6</v>
      </c>
      <c r="O22" s="113">
        <v>7.6</v>
      </c>
      <c r="P22" s="113">
        <f t="shared" si="4"/>
        <v>7.6</v>
      </c>
      <c r="Q22" s="113"/>
      <c r="R22" s="118">
        <f t="shared" si="2"/>
        <v>12.2</v>
      </c>
      <c r="S22" s="119">
        <f t="shared" si="0"/>
        <v>23.45</v>
      </c>
    </row>
    <row r="23" spans="1:19" ht="21" customHeight="1">
      <c r="A23" s="121">
        <v>13</v>
      </c>
      <c r="B23" s="21" t="s">
        <v>417</v>
      </c>
      <c r="C23" s="21" t="s">
        <v>418</v>
      </c>
      <c r="D23" s="20">
        <v>2008</v>
      </c>
      <c r="E23" s="137" t="s">
        <v>43</v>
      </c>
      <c r="F23" s="145" t="s">
        <v>44</v>
      </c>
      <c r="G23" s="114">
        <v>1.5</v>
      </c>
      <c r="H23" s="112">
        <v>9.9</v>
      </c>
      <c r="I23" s="112">
        <v>9.8000000000000007</v>
      </c>
      <c r="J23" s="112">
        <f t="shared" si="3"/>
        <v>9.8500000000000014</v>
      </c>
      <c r="K23" s="112"/>
      <c r="L23" s="117">
        <f t="shared" si="1"/>
        <v>11.350000000000001</v>
      </c>
      <c r="M23" s="115">
        <v>4.9000000000000004</v>
      </c>
      <c r="N23" s="113">
        <v>7.1</v>
      </c>
      <c r="O23" s="113">
        <v>7.1</v>
      </c>
      <c r="P23" s="113">
        <f t="shared" si="4"/>
        <v>7.1</v>
      </c>
      <c r="Q23" s="113"/>
      <c r="R23" s="118">
        <f t="shared" si="2"/>
        <v>12</v>
      </c>
      <c r="S23" s="119">
        <f t="shared" si="0"/>
        <v>23.35</v>
      </c>
    </row>
    <row r="24" spans="1:19" ht="21" customHeight="1">
      <c r="A24" s="120">
        <v>14</v>
      </c>
      <c r="B24" s="21" t="s">
        <v>293</v>
      </c>
      <c r="C24" s="21" t="s">
        <v>384</v>
      </c>
      <c r="D24" s="20">
        <v>2008</v>
      </c>
      <c r="E24" s="137" t="s">
        <v>43</v>
      </c>
      <c r="F24" s="145" t="s">
        <v>44</v>
      </c>
      <c r="G24" s="114">
        <v>1.5</v>
      </c>
      <c r="H24" s="112">
        <v>9.6999999999999993</v>
      </c>
      <c r="I24" s="112">
        <v>9.4</v>
      </c>
      <c r="J24" s="112">
        <f t="shared" si="3"/>
        <v>9.5500000000000007</v>
      </c>
      <c r="K24" s="112"/>
      <c r="L24" s="117">
        <f t="shared" si="1"/>
        <v>11.05</v>
      </c>
      <c r="M24" s="115">
        <v>4.9000000000000004</v>
      </c>
      <c r="N24" s="113">
        <v>7.4</v>
      </c>
      <c r="O24" s="113">
        <v>7.4</v>
      </c>
      <c r="P24" s="113">
        <f t="shared" si="4"/>
        <v>7.4</v>
      </c>
      <c r="Q24" s="113"/>
      <c r="R24" s="118">
        <f t="shared" si="2"/>
        <v>12.3</v>
      </c>
      <c r="S24" s="119">
        <f t="shared" si="0"/>
        <v>23.35</v>
      </c>
    </row>
    <row r="25" spans="1:19" ht="21" customHeight="1">
      <c r="A25" s="121">
        <v>15</v>
      </c>
      <c r="B25" s="21" t="s">
        <v>726</v>
      </c>
      <c r="C25" s="21" t="s">
        <v>727</v>
      </c>
      <c r="D25" s="20">
        <v>2007</v>
      </c>
      <c r="E25" s="137" t="s">
        <v>494</v>
      </c>
      <c r="F25" s="145" t="s">
        <v>44</v>
      </c>
      <c r="G25" s="114">
        <v>1.5</v>
      </c>
      <c r="H25" s="112">
        <v>9.6999999999999993</v>
      </c>
      <c r="I25" s="112">
        <v>9.6</v>
      </c>
      <c r="J25" s="112">
        <f t="shared" si="3"/>
        <v>9.6499999999999986</v>
      </c>
      <c r="K25" s="112"/>
      <c r="L25" s="117">
        <f t="shared" si="1"/>
        <v>11.149999999999999</v>
      </c>
      <c r="M25" s="115">
        <v>4.9000000000000004</v>
      </c>
      <c r="N25" s="113">
        <v>7.3</v>
      </c>
      <c r="O25" s="113">
        <v>7.3</v>
      </c>
      <c r="P25" s="113">
        <f t="shared" si="4"/>
        <v>7.3</v>
      </c>
      <c r="Q25" s="113"/>
      <c r="R25" s="118">
        <f t="shared" si="2"/>
        <v>12.2</v>
      </c>
      <c r="S25" s="119">
        <f t="shared" si="0"/>
        <v>23.349999999999998</v>
      </c>
    </row>
    <row r="26" spans="1:19" ht="21" customHeight="1">
      <c r="A26" s="120">
        <v>16</v>
      </c>
      <c r="B26" s="21" t="s">
        <v>628</v>
      </c>
      <c r="C26" s="21" t="s">
        <v>728</v>
      </c>
      <c r="D26" s="20">
        <v>2007</v>
      </c>
      <c r="E26" s="137" t="s">
        <v>494</v>
      </c>
      <c r="F26" s="145" t="s">
        <v>44</v>
      </c>
      <c r="G26" s="114">
        <v>1.5</v>
      </c>
      <c r="H26" s="112">
        <v>9.8000000000000007</v>
      </c>
      <c r="I26" s="112">
        <v>9.8000000000000007</v>
      </c>
      <c r="J26" s="112">
        <f t="shared" si="3"/>
        <v>9.8000000000000007</v>
      </c>
      <c r="K26" s="112"/>
      <c r="L26" s="117">
        <f t="shared" si="1"/>
        <v>11.3</v>
      </c>
      <c r="M26" s="115">
        <v>4.9000000000000004</v>
      </c>
      <c r="N26" s="113">
        <v>7.1</v>
      </c>
      <c r="O26" s="113">
        <v>7.1</v>
      </c>
      <c r="P26" s="113">
        <f t="shared" si="4"/>
        <v>7.1</v>
      </c>
      <c r="Q26" s="113"/>
      <c r="R26" s="118">
        <f t="shared" si="2"/>
        <v>12</v>
      </c>
      <c r="S26" s="119">
        <f t="shared" si="0"/>
        <v>23.3</v>
      </c>
    </row>
    <row r="27" spans="1:19" ht="21" customHeight="1">
      <c r="A27" s="121">
        <v>17</v>
      </c>
      <c r="B27" s="21" t="s">
        <v>505</v>
      </c>
      <c r="C27" s="21" t="s">
        <v>744</v>
      </c>
      <c r="D27" s="20">
        <v>2008</v>
      </c>
      <c r="E27" s="137" t="s">
        <v>494</v>
      </c>
      <c r="F27" s="145" t="s">
        <v>44</v>
      </c>
      <c r="G27" s="114">
        <v>1.5</v>
      </c>
      <c r="H27" s="112">
        <v>9.6999999999999993</v>
      </c>
      <c r="I27" s="112">
        <v>9.8000000000000007</v>
      </c>
      <c r="J27" s="112">
        <f t="shared" si="3"/>
        <v>9.75</v>
      </c>
      <c r="K27" s="112"/>
      <c r="L27" s="117">
        <f t="shared" si="1"/>
        <v>11.25</v>
      </c>
      <c r="M27" s="115">
        <v>4.5999999999999996</v>
      </c>
      <c r="N27" s="113">
        <v>7.4</v>
      </c>
      <c r="O27" s="113">
        <v>7.5</v>
      </c>
      <c r="P27" s="113">
        <f t="shared" si="4"/>
        <v>7.45</v>
      </c>
      <c r="Q27" s="113"/>
      <c r="R27" s="118">
        <f t="shared" si="2"/>
        <v>12.05</v>
      </c>
      <c r="S27" s="119">
        <f t="shared" si="0"/>
        <v>23.3</v>
      </c>
    </row>
    <row r="28" spans="1:19" ht="21" customHeight="1">
      <c r="A28" s="120">
        <v>18</v>
      </c>
      <c r="B28" s="21" t="s">
        <v>567</v>
      </c>
      <c r="C28" s="21" t="s">
        <v>740</v>
      </c>
      <c r="D28" s="20">
        <v>2008</v>
      </c>
      <c r="E28" s="137" t="s">
        <v>494</v>
      </c>
      <c r="F28" s="145" t="s">
        <v>44</v>
      </c>
      <c r="G28" s="114">
        <v>1.5</v>
      </c>
      <c r="H28" s="112">
        <v>9.6999999999999993</v>
      </c>
      <c r="I28" s="112">
        <v>9.8000000000000007</v>
      </c>
      <c r="J28" s="112">
        <f t="shared" si="3"/>
        <v>9.75</v>
      </c>
      <c r="K28" s="112"/>
      <c r="L28" s="117">
        <f t="shared" si="1"/>
        <v>11.25</v>
      </c>
      <c r="M28" s="115">
        <v>4.5999999999999996</v>
      </c>
      <c r="N28" s="113">
        <v>7.4</v>
      </c>
      <c r="O28" s="113">
        <v>7.5</v>
      </c>
      <c r="P28" s="113">
        <f t="shared" si="4"/>
        <v>7.45</v>
      </c>
      <c r="Q28" s="113"/>
      <c r="R28" s="118">
        <f t="shared" si="2"/>
        <v>12.05</v>
      </c>
      <c r="S28" s="119">
        <f t="shared" si="0"/>
        <v>23.3</v>
      </c>
    </row>
    <row r="29" spans="1:19" ht="21" customHeight="1">
      <c r="A29" s="121">
        <v>19</v>
      </c>
      <c r="B29" s="21" t="s">
        <v>525</v>
      </c>
      <c r="C29" s="21" t="s">
        <v>741</v>
      </c>
      <c r="D29" s="20">
        <v>2008</v>
      </c>
      <c r="E29" s="137" t="s">
        <v>494</v>
      </c>
      <c r="F29" s="145" t="s">
        <v>44</v>
      </c>
      <c r="G29" s="114">
        <v>1.5</v>
      </c>
      <c r="H29" s="112">
        <v>9.8000000000000007</v>
      </c>
      <c r="I29" s="112">
        <v>9.8000000000000007</v>
      </c>
      <c r="J29" s="112">
        <f t="shared" si="3"/>
        <v>9.8000000000000007</v>
      </c>
      <c r="K29" s="112"/>
      <c r="L29" s="117">
        <f t="shared" si="1"/>
        <v>11.3</v>
      </c>
      <c r="M29" s="115">
        <v>4.3</v>
      </c>
      <c r="N29" s="113">
        <v>7.8</v>
      </c>
      <c r="O29" s="113">
        <v>7.5</v>
      </c>
      <c r="P29" s="113">
        <f t="shared" si="4"/>
        <v>7.65</v>
      </c>
      <c r="Q29" s="113"/>
      <c r="R29" s="118">
        <f t="shared" si="2"/>
        <v>11.95</v>
      </c>
      <c r="S29" s="119">
        <f t="shared" si="0"/>
        <v>23.25</v>
      </c>
    </row>
    <row r="30" spans="1:19" ht="21" customHeight="1">
      <c r="A30" s="120">
        <v>20</v>
      </c>
      <c r="B30" s="21" t="s">
        <v>641</v>
      </c>
      <c r="C30" s="21" t="s">
        <v>724</v>
      </c>
      <c r="D30" s="20">
        <v>2007</v>
      </c>
      <c r="E30" s="137" t="s">
        <v>494</v>
      </c>
      <c r="F30" s="145" t="s">
        <v>44</v>
      </c>
      <c r="G30" s="114">
        <v>1.5</v>
      </c>
      <c r="H30" s="113">
        <v>9.1</v>
      </c>
      <c r="I30" s="113">
        <v>9.1</v>
      </c>
      <c r="J30" s="113">
        <f t="shared" si="3"/>
        <v>9.1</v>
      </c>
      <c r="K30" s="113"/>
      <c r="L30" s="118">
        <f t="shared" si="1"/>
        <v>10.6</v>
      </c>
      <c r="M30" s="115">
        <v>4.9000000000000004</v>
      </c>
      <c r="N30" s="113">
        <v>7.5</v>
      </c>
      <c r="O30" s="113">
        <v>8</v>
      </c>
      <c r="P30" s="113">
        <f t="shared" si="4"/>
        <v>7.75</v>
      </c>
      <c r="Q30" s="113"/>
      <c r="R30" s="118">
        <f t="shared" si="2"/>
        <v>12.65</v>
      </c>
      <c r="S30" s="119">
        <f t="shared" si="0"/>
        <v>23.25</v>
      </c>
    </row>
    <row r="31" spans="1:19" ht="21" customHeight="1">
      <c r="A31" s="121">
        <v>21</v>
      </c>
      <c r="B31" s="21" t="s">
        <v>733</v>
      </c>
      <c r="C31" s="21" t="s">
        <v>734</v>
      </c>
      <c r="D31" s="20">
        <v>2008</v>
      </c>
      <c r="E31" s="137" t="s">
        <v>494</v>
      </c>
      <c r="F31" s="145" t="s">
        <v>44</v>
      </c>
      <c r="G31" s="114">
        <v>1.5</v>
      </c>
      <c r="H31" s="112">
        <v>9.5</v>
      </c>
      <c r="I31" s="112">
        <v>9.5</v>
      </c>
      <c r="J31" s="112">
        <f t="shared" si="3"/>
        <v>9.5</v>
      </c>
      <c r="K31" s="112"/>
      <c r="L31" s="117">
        <f t="shared" si="1"/>
        <v>11</v>
      </c>
      <c r="M31" s="115">
        <v>4.3</v>
      </c>
      <c r="N31" s="113">
        <v>8</v>
      </c>
      <c r="O31" s="113">
        <v>7.8</v>
      </c>
      <c r="P31" s="113">
        <f t="shared" si="4"/>
        <v>7.9</v>
      </c>
      <c r="Q31" s="113"/>
      <c r="R31" s="118">
        <f t="shared" si="2"/>
        <v>12.2</v>
      </c>
      <c r="S31" s="119">
        <f t="shared" si="0"/>
        <v>23.2</v>
      </c>
    </row>
    <row r="32" spans="1:19" ht="21" customHeight="1">
      <c r="A32" s="120">
        <v>22</v>
      </c>
      <c r="B32" s="21" t="s">
        <v>412</v>
      </c>
      <c r="C32" s="21" t="s">
        <v>413</v>
      </c>
      <c r="D32" s="20">
        <v>2007</v>
      </c>
      <c r="E32" s="137" t="s">
        <v>43</v>
      </c>
      <c r="F32" s="145" t="s">
        <v>44</v>
      </c>
      <c r="G32" s="114">
        <v>1.5</v>
      </c>
      <c r="H32" s="112">
        <v>9.4</v>
      </c>
      <c r="I32" s="112">
        <v>9.4</v>
      </c>
      <c r="J32" s="112">
        <f t="shared" si="3"/>
        <v>9.4</v>
      </c>
      <c r="K32" s="112"/>
      <c r="L32" s="117">
        <f t="shared" si="1"/>
        <v>10.9</v>
      </c>
      <c r="M32" s="115">
        <v>4.3</v>
      </c>
      <c r="N32" s="113">
        <v>8</v>
      </c>
      <c r="O32" s="113">
        <v>7.9</v>
      </c>
      <c r="P32" s="113">
        <f t="shared" si="4"/>
        <v>7.95</v>
      </c>
      <c r="Q32" s="113"/>
      <c r="R32" s="118">
        <f t="shared" si="2"/>
        <v>12.25</v>
      </c>
      <c r="S32" s="119">
        <f t="shared" si="0"/>
        <v>23.15</v>
      </c>
    </row>
    <row r="33" spans="1:19" ht="21.75" customHeight="1">
      <c r="A33" s="120">
        <v>23</v>
      </c>
      <c r="B33" s="21" t="s">
        <v>254</v>
      </c>
      <c r="C33" s="21" t="s">
        <v>414</v>
      </c>
      <c r="D33" s="20">
        <v>2008</v>
      </c>
      <c r="E33" s="137" t="s">
        <v>43</v>
      </c>
      <c r="F33" s="145" t="s">
        <v>44</v>
      </c>
      <c r="G33" s="114">
        <v>1.5</v>
      </c>
      <c r="H33" s="112">
        <v>9.8000000000000007</v>
      </c>
      <c r="I33" s="112">
        <v>9.8000000000000007</v>
      </c>
      <c r="J33" s="112">
        <f t="shared" si="3"/>
        <v>9.8000000000000007</v>
      </c>
      <c r="K33" s="112"/>
      <c r="L33" s="117">
        <f t="shared" si="1"/>
        <v>11.3</v>
      </c>
      <c r="M33" s="115">
        <v>4.3</v>
      </c>
      <c r="N33" s="113">
        <v>7.5</v>
      </c>
      <c r="O33" s="113">
        <v>7.5</v>
      </c>
      <c r="P33" s="113">
        <f t="shared" si="4"/>
        <v>7.5</v>
      </c>
      <c r="Q33" s="113"/>
      <c r="R33" s="118">
        <f t="shared" si="2"/>
        <v>11.8</v>
      </c>
      <c r="S33" s="119">
        <f t="shared" si="0"/>
        <v>23.1</v>
      </c>
    </row>
    <row r="34" spans="1:19" ht="21.75" customHeight="1">
      <c r="A34" s="120">
        <v>24</v>
      </c>
      <c r="B34" s="21" t="s">
        <v>539</v>
      </c>
      <c r="C34" s="21" t="s">
        <v>721</v>
      </c>
      <c r="D34" s="20">
        <v>2007</v>
      </c>
      <c r="E34" s="137" t="s">
        <v>494</v>
      </c>
      <c r="F34" s="145" t="s">
        <v>44</v>
      </c>
      <c r="G34" s="114">
        <v>1.5</v>
      </c>
      <c r="H34" s="112">
        <v>9.1999999999999993</v>
      </c>
      <c r="I34" s="112">
        <v>9.1999999999999993</v>
      </c>
      <c r="J34" s="112">
        <f t="shared" si="3"/>
        <v>9.1999999999999993</v>
      </c>
      <c r="K34" s="112"/>
      <c r="L34" s="117">
        <f t="shared" si="1"/>
        <v>10.7</v>
      </c>
      <c r="M34" s="115">
        <v>4.5999999999999996</v>
      </c>
      <c r="N34" s="113">
        <v>7.4</v>
      </c>
      <c r="O34" s="113">
        <v>7.5</v>
      </c>
      <c r="P34" s="113">
        <f t="shared" si="4"/>
        <v>7.45</v>
      </c>
      <c r="Q34" s="113"/>
      <c r="R34" s="118">
        <f t="shared" si="2"/>
        <v>12.05</v>
      </c>
      <c r="S34" s="119">
        <f t="shared" si="0"/>
        <v>22.75</v>
      </c>
    </row>
    <row r="35" spans="1:19" ht="21.75" customHeight="1">
      <c r="A35" s="120">
        <v>25</v>
      </c>
      <c r="B35" s="21" t="s">
        <v>515</v>
      </c>
      <c r="C35" s="21" t="s">
        <v>720</v>
      </c>
      <c r="D35" s="20">
        <v>2007</v>
      </c>
      <c r="E35" s="137" t="s">
        <v>494</v>
      </c>
      <c r="F35" s="145" t="s">
        <v>44</v>
      </c>
      <c r="G35" s="114">
        <v>1.5</v>
      </c>
      <c r="H35" s="112">
        <v>9.1999999999999993</v>
      </c>
      <c r="I35" s="112">
        <v>9.1</v>
      </c>
      <c r="J35" s="112">
        <f t="shared" si="3"/>
        <v>9.1499999999999986</v>
      </c>
      <c r="K35" s="112"/>
      <c r="L35" s="117">
        <f t="shared" si="1"/>
        <v>10.649999999999999</v>
      </c>
      <c r="M35" s="115">
        <v>4.5999999999999996</v>
      </c>
      <c r="N35" s="113">
        <v>7.4</v>
      </c>
      <c r="O35" s="113">
        <v>7.5</v>
      </c>
      <c r="P35" s="113">
        <f t="shared" si="4"/>
        <v>7.45</v>
      </c>
      <c r="Q35" s="113"/>
      <c r="R35" s="118">
        <f t="shared" si="2"/>
        <v>12.05</v>
      </c>
      <c r="S35" s="119">
        <f t="shared" si="0"/>
        <v>22.7</v>
      </c>
    </row>
    <row r="36" spans="1:19" ht="21.75" customHeight="1">
      <c r="A36" s="120">
        <v>26</v>
      </c>
      <c r="B36" s="21" t="s">
        <v>564</v>
      </c>
      <c r="C36" s="21" t="s">
        <v>738</v>
      </c>
      <c r="D36" s="20">
        <v>2008</v>
      </c>
      <c r="E36" s="137" t="s">
        <v>494</v>
      </c>
      <c r="F36" s="145" t="s">
        <v>44</v>
      </c>
      <c r="G36" s="114">
        <v>1.5</v>
      </c>
      <c r="H36" s="112">
        <v>9.3000000000000007</v>
      </c>
      <c r="I36" s="112">
        <v>9.1999999999999993</v>
      </c>
      <c r="J36" s="112">
        <f t="shared" si="3"/>
        <v>9.25</v>
      </c>
      <c r="K36" s="112"/>
      <c r="L36" s="117">
        <f t="shared" si="1"/>
        <v>10.75</v>
      </c>
      <c r="M36" s="115">
        <v>4.3</v>
      </c>
      <c r="N36" s="113">
        <v>7.5</v>
      </c>
      <c r="O36" s="113">
        <v>7.4</v>
      </c>
      <c r="P36" s="113">
        <f t="shared" si="4"/>
        <v>7.45</v>
      </c>
      <c r="Q36" s="113"/>
      <c r="R36" s="118">
        <f t="shared" si="2"/>
        <v>11.75</v>
      </c>
      <c r="S36" s="119">
        <f t="shared" si="0"/>
        <v>22.5</v>
      </c>
    </row>
    <row r="37" spans="1:19" ht="21.75" customHeight="1">
      <c r="A37" s="120">
        <v>27</v>
      </c>
      <c r="B37" s="21" t="s">
        <v>544</v>
      </c>
      <c r="C37" s="21" t="s">
        <v>722</v>
      </c>
      <c r="D37" s="20">
        <v>2007</v>
      </c>
      <c r="E37" s="137" t="s">
        <v>494</v>
      </c>
      <c r="F37" s="145" t="s">
        <v>44</v>
      </c>
      <c r="G37" s="114">
        <v>1.5</v>
      </c>
      <c r="H37" s="113">
        <v>9.6</v>
      </c>
      <c r="I37" s="113">
        <v>9.5</v>
      </c>
      <c r="J37" s="113">
        <f t="shared" si="3"/>
        <v>9.5500000000000007</v>
      </c>
      <c r="K37" s="113"/>
      <c r="L37" s="118">
        <f t="shared" si="1"/>
        <v>11.05</v>
      </c>
      <c r="M37" s="115">
        <v>4.3</v>
      </c>
      <c r="N37" s="113">
        <v>7.4</v>
      </c>
      <c r="O37" s="113">
        <v>6.8</v>
      </c>
      <c r="P37" s="113">
        <f t="shared" si="4"/>
        <v>7.1</v>
      </c>
      <c r="Q37" s="113"/>
      <c r="R37" s="118">
        <f t="shared" si="2"/>
        <v>11.399999999999999</v>
      </c>
      <c r="S37" s="119">
        <f t="shared" si="0"/>
        <v>22.45</v>
      </c>
    </row>
    <row r="38" spans="1:19" ht="21.75" customHeight="1">
      <c r="A38" s="120">
        <v>28</v>
      </c>
      <c r="B38" s="21" t="s">
        <v>559</v>
      </c>
      <c r="C38" s="21" t="s">
        <v>723</v>
      </c>
      <c r="D38" s="20">
        <v>2007</v>
      </c>
      <c r="E38" s="137" t="s">
        <v>494</v>
      </c>
      <c r="F38" s="145" t="s">
        <v>44</v>
      </c>
      <c r="G38" s="114">
        <v>1.5</v>
      </c>
      <c r="H38" s="112">
        <v>9.1999999999999993</v>
      </c>
      <c r="I38" s="112">
        <v>9.1999999999999993</v>
      </c>
      <c r="J38" s="112">
        <f t="shared" si="3"/>
        <v>9.1999999999999993</v>
      </c>
      <c r="K38" s="112"/>
      <c r="L38" s="117">
        <f t="shared" si="1"/>
        <v>10.7</v>
      </c>
      <c r="M38" s="115">
        <v>4.3</v>
      </c>
      <c r="N38" s="113">
        <v>7.4</v>
      </c>
      <c r="O38" s="113">
        <v>7.4</v>
      </c>
      <c r="P38" s="113">
        <f t="shared" si="4"/>
        <v>7.4</v>
      </c>
      <c r="Q38" s="113"/>
      <c r="R38" s="118">
        <f t="shared" si="2"/>
        <v>11.7</v>
      </c>
      <c r="S38" s="119">
        <f t="shared" si="0"/>
        <v>22.4</v>
      </c>
    </row>
    <row r="39" spans="1:19" ht="21.75" customHeight="1">
      <c r="A39" s="120">
        <v>29</v>
      </c>
      <c r="B39" s="21" t="s">
        <v>573</v>
      </c>
      <c r="C39" s="21" t="s">
        <v>739</v>
      </c>
      <c r="D39" s="20">
        <v>2008</v>
      </c>
      <c r="E39" s="137" t="s">
        <v>494</v>
      </c>
      <c r="F39" s="145" t="s">
        <v>44</v>
      </c>
      <c r="G39" s="114">
        <v>1.5</v>
      </c>
      <c r="H39" s="113">
        <v>9.5</v>
      </c>
      <c r="I39" s="113">
        <v>9.4</v>
      </c>
      <c r="J39" s="113">
        <f t="shared" si="3"/>
        <v>9.4499999999999993</v>
      </c>
      <c r="K39" s="113"/>
      <c r="L39" s="118">
        <f t="shared" si="1"/>
        <v>10.95</v>
      </c>
      <c r="M39" s="115">
        <v>4.3</v>
      </c>
      <c r="N39" s="113">
        <v>7.3</v>
      </c>
      <c r="O39" s="113">
        <v>6.8</v>
      </c>
      <c r="P39" s="113">
        <f t="shared" si="4"/>
        <v>7.05</v>
      </c>
      <c r="Q39" s="113"/>
      <c r="R39" s="118">
        <f t="shared" si="2"/>
        <v>11.35</v>
      </c>
      <c r="S39" s="119">
        <f t="shared" si="0"/>
        <v>22.299999999999997</v>
      </c>
    </row>
    <row r="40" spans="1:19" ht="21.75" customHeight="1">
      <c r="A40" s="120">
        <v>30</v>
      </c>
      <c r="B40" s="21" t="s">
        <v>497</v>
      </c>
      <c r="C40" s="21" t="s">
        <v>729</v>
      </c>
      <c r="D40" s="20">
        <v>2007</v>
      </c>
      <c r="E40" s="137" t="s">
        <v>494</v>
      </c>
      <c r="F40" s="145" t="s">
        <v>44</v>
      </c>
      <c r="G40" s="114">
        <v>1.5</v>
      </c>
      <c r="H40" s="113">
        <v>9.1999999999999993</v>
      </c>
      <c r="I40" s="113">
        <v>9.1</v>
      </c>
      <c r="J40" s="113">
        <f t="shared" si="3"/>
        <v>9.1499999999999986</v>
      </c>
      <c r="K40" s="113"/>
      <c r="L40" s="118">
        <f t="shared" si="1"/>
        <v>10.649999999999999</v>
      </c>
      <c r="M40" s="115">
        <v>4.5999999999999996</v>
      </c>
      <c r="N40" s="113">
        <v>6.8</v>
      </c>
      <c r="O40" s="113">
        <v>6.9</v>
      </c>
      <c r="P40" s="113">
        <f t="shared" si="4"/>
        <v>6.85</v>
      </c>
      <c r="Q40" s="113"/>
      <c r="R40" s="118">
        <f t="shared" si="2"/>
        <v>11.45</v>
      </c>
      <c r="S40" s="119">
        <f t="shared" si="0"/>
        <v>22.099999999999998</v>
      </c>
    </row>
    <row r="41" spans="1:19" ht="21.75" customHeight="1">
      <c r="A41" s="120">
        <v>31</v>
      </c>
      <c r="B41" s="21" t="s">
        <v>498</v>
      </c>
      <c r="C41" s="21" t="s">
        <v>730</v>
      </c>
      <c r="D41" s="20">
        <v>2008</v>
      </c>
      <c r="E41" s="137" t="s">
        <v>494</v>
      </c>
      <c r="F41" s="145" t="s">
        <v>44</v>
      </c>
      <c r="G41" s="114">
        <v>1.5</v>
      </c>
      <c r="H41" s="113">
        <v>9.5</v>
      </c>
      <c r="I41" s="113">
        <v>9.3000000000000007</v>
      </c>
      <c r="J41" s="113">
        <f t="shared" si="3"/>
        <v>9.4</v>
      </c>
      <c r="K41" s="113"/>
      <c r="L41" s="118">
        <f t="shared" si="1"/>
        <v>10.9</v>
      </c>
      <c r="M41" s="115">
        <v>4.3</v>
      </c>
      <c r="N41" s="113">
        <v>6.8</v>
      </c>
      <c r="O41" s="113">
        <v>6.9</v>
      </c>
      <c r="P41" s="113">
        <f t="shared" si="4"/>
        <v>6.85</v>
      </c>
      <c r="Q41" s="113"/>
      <c r="R41" s="118">
        <f t="shared" si="2"/>
        <v>11.149999999999999</v>
      </c>
      <c r="S41" s="119">
        <f t="shared" si="0"/>
        <v>22.049999999999997</v>
      </c>
    </row>
    <row r="42" spans="1:19" ht="21.75" customHeight="1">
      <c r="A42" s="120">
        <v>32</v>
      </c>
      <c r="B42" s="21" t="s">
        <v>731</v>
      </c>
      <c r="C42" s="21" t="s">
        <v>732</v>
      </c>
      <c r="D42" s="20">
        <v>2008</v>
      </c>
      <c r="E42" s="137" t="s">
        <v>494</v>
      </c>
      <c r="F42" s="145" t="s">
        <v>44</v>
      </c>
      <c r="G42" s="114">
        <v>1.5</v>
      </c>
      <c r="H42" s="113">
        <v>9.1999999999999993</v>
      </c>
      <c r="I42" s="113">
        <v>9</v>
      </c>
      <c r="J42" s="113">
        <f t="shared" si="3"/>
        <v>9.1</v>
      </c>
      <c r="K42" s="113"/>
      <c r="L42" s="118">
        <f t="shared" si="1"/>
        <v>10.6</v>
      </c>
      <c r="M42" s="115">
        <v>4.5999999999999996</v>
      </c>
      <c r="N42" s="113">
        <v>6.8</v>
      </c>
      <c r="O42" s="113">
        <v>6.8</v>
      </c>
      <c r="P42" s="113">
        <f t="shared" si="4"/>
        <v>6.8</v>
      </c>
      <c r="Q42" s="113"/>
      <c r="R42" s="118">
        <f t="shared" si="2"/>
        <v>11.399999999999999</v>
      </c>
      <c r="S42" s="119">
        <f t="shared" si="0"/>
        <v>22</v>
      </c>
    </row>
    <row r="43" spans="1:19" ht="21.75" customHeight="1">
      <c r="A43" s="120">
        <v>33</v>
      </c>
      <c r="B43" s="21" t="s">
        <v>719</v>
      </c>
      <c r="C43" s="21" t="s">
        <v>665</v>
      </c>
      <c r="D43" s="20">
        <v>2007</v>
      </c>
      <c r="E43" s="137" t="s">
        <v>494</v>
      </c>
      <c r="F43" s="145" t="s">
        <v>44</v>
      </c>
      <c r="G43" s="114">
        <v>1.5</v>
      </c>
      <c r="H43" s="113">
        <v>9.4</v>
      </c>
      <c r="I43" s="113">
        <v>9.3000000000000007</v>
      </c>
      <c r="J43" s="113">
        <f t="shared" si="3"/>
        <v>9.3500000000000014</v>
      </c>
      <c r="K43" s="113"/>
      <c r="L43" s="118">
        <f t="shared" si="1"/>
        <v>10.850000000000001</v>
      </c>
      <c r="M43" s="115">
        <v>4.3</v>
      </c>
      <c r="N43" s="113">
        <v>6.7</v>
      </c>
      <c r="O43" s="113">
        <v>6.9</v>
      </c>
      <c r="P43" s="113">
        <f t="shared" si="4"/>
        <v>6.8000000000000007</v>
      </c>
      <c r="Q43" s="113"/>
      <c r="R43" s="118">
        <f t="shared" si="2"/>
        <v>11.100000000000001</v>
      </c>
      <c r="S43" s="119">
        <f t="shared" si="0"/>
        <v>21.950000000000003</v>
      </c>
    </row>
    <row r="44" spans="1:19" ht="21.75" customHeight="1">
      <c r="A44" s="120">
        <v>34</v>
      </c>
      <c r="B44" s="21" t="s">
        <v>735</v>
      </c>
      <c r="C44" s="21" t="s">
        <v>736</v>
      </c>
      <c r="D44" s="20">
        <v>2008</v>
      </c>
      <c r="E44" s="137" t="s">
        <v>494</v>
      </c>
      <c r="F44" s="145" t="s">
        <v>44</v>
      </c>
      <c r="G44" s="114">
        <v>1.5</v>
      </c>
      <c r="H44" s="112">
        <v>9.4</v>
      </c>
      <c r="I44" s="112">
        <v>9.1999999999999993</v>
      </c>
      <c r="J44" s="112">
        <f t="shared" si="3"/>
        <v>9.3000000000000007</v>
      </c>
      <c r="K44" s="112"/>
      <c r="L44" s="117">
        <f t="shared" si="1"/>
        <v>10.8</v>
      </c>
      <c r="M44" s="115">
        <v>4.3</v>
      </c>
      <c r="N44" s="113">
        <v>6.5</v>
      </c>
      <c r="O44" s="113">
        <v>6.8</v>
      </c>
      <c r="P44" s="113">
        <f t="shared" si="4"/>
        <v>6.65</v>
      </c>
      <c r="Q44" s="113"/>
      <c r="R44" s="118">
        <f t="shared" si="2"/>
        <v>10.95</v>
      </c>
      <c r="S44" s="119">
        <f t="shared" si="0"/>
        <v>21.75</v>
      </c>
    </row>
    <row r="45" spans="1:19" ht="21.75" customHeight="1">
      <c r="A45" s="120">
        <v>35</v>
      </c>
      <c r="B45" s="21" t="s">
        <v>559</v>
      </c>
      <c r="C45" s="21" t="s">
        <v>737</v>
      </c>
      <c r="D45" s="20">
        <v>2008</v>
      </c>
      <c r="E45" s="137" t="s">
        <v>494</v>
      </c>
      <c r="F45" s="145" t="s">
        <v>44</v>
      </c>
      <c r="G45" s="114">
        <v>1.5</v>
      </c>
      <c r="H45" s="112">
        <v>9.4</v>
      </c>
      <c r="I45" s="112">
        <v>9.5</v>
      </c>
      <c r="J45" s="112">
        <f t="shared" si="3"/>
        <v>9.4499999999999993</v>
      </c>
      <c r="K45" s="112"/>
      <c r="L45" s="117">
        <f t="shared" si="1"/>
        <v>10.95</v>
      </c>
      <c r="M45" s="115">
        <v>4.3</v>
      </c>
      <c r="N45" s="113">
        <v>6.5</v>
      </c>
      <c r="O45" s="113">
        <v>6.4</v>
      </c>
      <c r="P45" s="113">
        <f t="shared" si="4"/>
        <v>6.45</v>
      </c>
      <c r="Q45" s="113"/>
      <c r="R45" s="118">
        <f t="shared" si="2"/>
        <v>10.75</v>
      </c>
      <c r="S45" s="119">
        <f t="shared" si="0"/>
        <v>21.7</v>
      </c>
    </row>
    <row r="46" spans="1:19" ht="21.75" customHeight="1" thickBot="1">
      <c r="A46" s="122">
        <v>36</v>
      </c>
      <c r="B46" s="28" t="s">
        <v>742</v>
      </c>
      <c r="C46" s="28" t="s">
        <v>743</v>
      </c>
      <c r="D46" s="27">
        <v>2008</v>
      </c>
      <c r="E46" s="177" t="s">
        <v>494</v>
      </c>
      <c r="F46" s="178" t="s">
        <v>44</v>
      </c>
      <c r="G46" s="204">
        <v>1.5</v>
      </c>
      <c r="H46" s="205">
        <v>8.4</v>
      </c>
      <c r="I46" s="205">
        <v>8.5</v>
      </c>
      <c r="J46" s="205">
        <f t="shared" si="3"/>
        <v>8.4499999999999993</v>
      </c>
      <c r="K46" s="205"/>
      <c r="L46" s="206">
        <f t="shared" si="1"/>
        <v>9.9499999999999993</v>
      </c>
      <c r="M46" s="207">
        <v>4.9000000000000004</v>
      </c>
      <c r="N46" s="208">
        <v>6.7</v>
      </c>
      <c r="O46" s="208">
        <v>7</v>
      </c>
      <c r="P46" s="208">
        <f t="shared" si="4"/>
        <v>6.85</v>
      </c>
      <c r="Q46" s="208"/>
      <c r="R46" s="209">
        <f t="shared" si="2"/>
        <v>11.75</v>
      </c>
      <c r="S46" s="210">
        <f t="shared" si="0"/>
        <v>21.7</v>
      </c>
    </row>
  </sheetData>
  <sortState ref="B11:S46">
    <sortCondition descending="1" ref="S11:S46"/>
  </sortState>
  <mergeCells count="1">
    <mergeCell ref="B7:C9"/>
  </mergeCells>
  <pageMargins left="0.25" right="0.25" top="0.75" bottom="0.75" header="0.3" footer="0.3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S69"/>
  <sheetViews>
    <sheetView topLeftCell="A9" zoomScale="73" zoomScaleNormal="73" workbookViewId="0">
      <selection activeCell="D24" sqref="D24"/>
    </sheetView>
  </sheetViews>
  <sheetFormatPr defaultColWidth="8.77734375" defaultRowHeight="21.75" customHeight="1"/>
  <cols>
    <col min="1" max="1" width="4.5546875" style="29" customWidth="1"/>
    <col min="2" max="3" width="27" style="12" customWidth="1"/>
    <col min="4" max="4" width="21.21875" style="46" customWidth="1"/>
    <col min="5" max="5" width="28.109375" style="12" bestFit="1" customWidth="1"/>
    <col min="6" max="6" width="28.109375" style="12" customWidth="1"/>
    <col min="7" max="10" width="9.21875" style="29" customWidth="1"/>
    <col min="11" max="11" width="4.21875" style="29" customWidth="1"/>
    <col min="12" max="12" width="9.21875" style="73" customWidth="1"/>
    <col min="13" max="16" width="9.21875" style="29" customWidth="1"/>
    <col min="17" max="17" width="4.21875" style="29" customWidth="1"/>
    <col min="18" max="18" width="9.21875" style="73" customWidth="1"/>
    <col min="19" max="19" width="8.77734375" style="81"/>
    <col min="20" max="16384" width="8.77734375" style="12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0" t="s">
        <v>14</v>
      </c>
    </row>
    <row r="5" spans="1:19" ht="21.75" customHeight="1">
      <c r="E5" s="3"/>
      <c r="F5" s="3"/>
      <c r="G5" s="17" t="s">
        <v>16</v>
      </c>
    </row>
    <row r="6" spans="1:19" ht="21.75" customHeight="1" thickBot="1"/>
    <row r="7" spans="1:19" ht="21.75" customHeight="1">
      <c r="A7" s="195" t="s">
        <v>0</v>
      </c>
      <c r="B7" s="256" t="s">
        <v>995</v>
      </c>
      <c r="C7" s="256"/>
      <c r="D7" s="47" t="s">
        <v>1</v>
      </c>
      <c r="E7" s="139" t="s">
        <v>3</v>
      </c>
      <c r="F7" s="160"/>
      <c r="G7" s="33"/>
      <c r="H7" s="34"/>
      <c r="I7" s="34"/>
      <c r="J7" s="34"/>
      <c r="K7" s="34"/>
      <c r="L7" s="74"/>
      <c r="M7" s="33"/>
      <c r="N7" s="34"/>
      <c r="O7" s="34"/>
      <c r="P7" s="34"/>
      <c r="Q7" s="34"/>
      <c r="R7" s="74"/>
      <c r="S7" s="162"/>
    </row>
    <row r="8" spans="1:19" ht="21.75" customHeight="1">
      <c r="A8" s="159"/>
      <c r="B8" s="256"/>
      <c r="C8" s="256"/>
      <c r="D8" s="157" t="s">
        <v>2</v>
      </c>
      <c r="E8" s="158" t="s">
        <v>996</v>
      </c>
      <c r="F8" s="161"/>
      <c r="G8" s="35"/>
      <c r="H8" s="36"/>
      <c r="I8" s="36"/>
      <c r="J8" s="36"/>
      <c r="K8" s="36"/>
      <c r="L8" s="75"/>
      <c r="M8" s="35"/>
      <c r="N8" s="36"/>
      <c r="O8" s="36"/>
      <c r="P8" s="36"/>
      <c r="Q8" s="36"/>
      <c r="R8" s="75"/>
      <c r="S8" s="163"/>
    </row>
    <row r="9" spans="1:19" ht="21.75" customHeight="1" thickBot="1">
      <c r="A9" s="36"/>
      <c r="B9" s="257"/>
      <c r="C9" s="257"/>
      <c r="F9" s="7"/>
      <c r="G9" s="164"/>
      <c r="H9" s="165"/>
      <c r="I9" s="165"/>
      <c r="J9" s="165"/>
      <c r="K9" s="165"/>
      <c r="L9" s="168"/>
      <c r="M9" s="164"/>
      <c r="N9" s="165"/>
      <c r="O9" s="165"/>
      <c r="P9" s="165"/>
      <c r="Q9" s="165"/>
      <c r="R9" s="168"/>
      <c r="S9" s="166" t="s">
        <v>4</v>
      </c>
    </row>
    <row r="10" spans="1:19" ht="21.75" customHeight="1" thickBot="1">
      <c r="A10" s="175" t="s">
        <v>5</v>
      </c>
      <c r="B10" s="26" t="s">
        <v>39</v>
      </c>
      <c r="C10" s="26" t="s">
        <v>40</v>
      </c>
      <c r="D10" s="40" t="s">
        <v>6</v>
      </c>
      <c r="E10" s="9" t="s">
        <v>7</v>
      </c>
      <c r="F10" s="167" t="s">
        <v>27</v>
      </c>
      <c r="G10" s="66" t="s">
        <v>8</v>
      </c>
      <c r="H10" s="69" t="s">
        <v>12</v>
      </c>
      <c r="I10" s="68" t="s">
        <v>13</v>
      </c>
      <c r="J10" s="68" t="s">
        <v>9</v>
      </c>
      <c r="K10" s="69" t="s">
        <v>10</v>
      </c>
      <c r="L10" s="76" t="s">
        <v>11</v>
      </c>
      <c r="M10" s="66" t="s">
        <v>8</v>
      </c>
      <c r="N10" s="69" t="s">
        <v>12</v>
      </c>
      <c r="O10" s="68" t="s">
        <v>13</v>
      </c>
      <c r="P10" s="68" t="s">
        <v>9</v>
      </c>
      <c r="Q10" s="69" t="s">
        <v>10</v>
      </c>
      <c r="R10" s="76" t="s">
        <v>11</v>
      </c>
      <c r="S10" s="176"/>
    </row>
    <row r="11" spans="1:19" ht="21.6" customHeight="1">
      <c r="A11" s="123">
        <v>1</v>
      </c>
      <c r="B11" s="24" t="s">
        <v>61</v>
      </c>
      <c r="C11" s="24" t="s">
        <v>425</v>
      </c>
      <c r="D11" s="23">
        <v>2005</v>
      </c>
      <c r="E11" s="182" t="s">
        <v>43</v>
      </c>
      <c r="F11" s="146" t="s">
        <v>44</v>
      </c>
      <c r="G11" s="101">
        <v>2.5</v>
      </c>
      <c r="H11" s="100">
        <v>9.6999999999999993</v>
      </c>
      <c r="I11" s="100">
        <v>9.6999999999999993</v>
      </c>
      <c r="J11" s="100">
        <f>(H11+I11)/2</f>
        <v>9.6999999999999993</v>
      </c>
      <c r="K11" s="100"/>
      <c r="L11" s="107">
        <f>G11+J11</f>
        <v>12.2</v>
      </c>
      <c r="M11" s="101">
        <v>4.4000000000000004</v>
      </c>
      <c r="N11" s="100">
        <v>9.1</v>
      </c>
      <c r="O11" s="100">
        <v>9.1999999999999993</v>
      </c>
      <c r="P11" s="100">
        <f>(N11+O11)/2</f>
        <v>9.1499999999999986</v>
      </c>
      <c r="Q11" s="100"/>
      <c r="R11" s="107">
        <f>M11+P11</f>
        <v>13.549999999999999</v>
      </c>
      <c r="S11" s="126">
        <f t="shared" ref="S11:S26" si="0">L11+R11</f>
        <v>25.75</v>
      </c>
    </row>
    <row r="12" spans="1:19" ht="21.6" customHeight="1">
      <c r="A12" s="121">
        <v>2</v>
      </c>
      <c r="B12" s="21" t="s">
        <v>175</v>
      </c>
      <c r="C12" s="21" t="s">
        <v>426</v>
      </c>
      <c r="D12" s="20">
        <v>2006</v>
      </c>
      <c r="E12" s="137" t="s">
        <v>43</v>
      </c>
      <c r="F12" s="145" t="s">
        <v>44</v>
      </c>
      <c r="G12" s="102">
        <v>2.5</v>
      </c>
      <c r="H12" s="32">
        <v>9.6</v>
      </c>
      <c r="I12" s="32">
        <v>9.8000000000000007</v>
      </c>
      <c r="J12" s="32">
        <f>(H12+I12)/2</f>
        <v>9.6999999999999993</v>
      </c>
      <c r="K12" s="32"/>
      <c r="L12" s="108">
        <f>G12+J12</f>
        <v>12.2</v>
      </c>
      <c r="M12" s="102">
        <v>4.4000000000000004</v>
      </c>
      <c r="N12" s="32">
        <v>8.9</v>
      </c>
      <c r="O12" s="32">
        <v>8.6999999999999993</v>
      </c>
      <c r="P12" s="32">
        <f>(N12+O12)/2</f>
        <v>8.8000000000000007</v>
      </c>
      <c r="Q12" s="32"/>
      <c r="R12" s="108">
        <f>M12+P12</f>
        <v>13.200000000000001</v>
      </c>
      <c r="S12" s="127">
        <f t="shared" si="0"/>
        <v>25.4</v>
      </c>
    </row>
    <row r="13" spans="1:19" ht="21.6" customHeight="1">
      <c r="A13" s="121">
        <v>3</v>
      </c>
      <c r="B13" s="21" t="s">
        <v>324</v>
      </c>
      <c r="C13" s="21" t="s">
        <v>432</v>
      </c>
      <c r="D13" s="20">
        <v>2006</v>
      </c>
      <c r="E13" s="21" t="s">
        <v>43</v>
      </c>
      <c r="F13" s="145" t="s">
        <v>44</v>
      </c>
      <c r="G13" s="115">
        <v>2.5</v>
      </c>
      <c r="H13" s="113">
        <v>8.1</v>
      </c>
      <c r="I13" s="113">
        <v>9.3000000000000007</v>
      </c>
      <c r="J13" s="113">
        <v>8.75</v>
      </c>
      <c r="K13" s="113"/>
      <c r="L13" s="118">
        <v>11.25</v>
      </c>
      <c r="M13" s="115">
        <v>4.5999999999999996</v>
      </c>
      <c r="N13" s="113">
        <v>1.3</v>
      </c>
      <c r="O13" s="113">
        <v>1.5</v>
      </c>
      <c r="P13" s="113">
        <v>8.85</v>
      </c>
      <c r="Q13" s="113"/>
      <c r="R13" s="118">
        <v>13.45</v>
      </c>
      <c r="S13" s="119">
        <f t="shared" si="0"/>
        <v>24.7</v>
      </c>
    </row>
    <row r="14" spans="1:19" ht="21.6" customHeight="1">
      <c r="A14" s="13">
        <v>4</v>
      </c>
      <c r="B14" s="21" t="s">
        <v>745</v>
      </c>
      <c r="C14" s="21" t="s">
        <v>746</v>
      </c>
      <c r="D14" s="20">
        <v>2001</v>
      </c>
      <c r="E14" s="137" t="s">
        <v>494</v>
      </c>
      <c r="F14" s="145" t="s">
        <v>44</v>
      </c>
      <c r="G14" s="114">
        <v>2.5</v>
      </c>
      <c r="H14" s="112">
        <v>8.9</v>
      </c>
      <c r="I14" s="112">
        <v>8.8000000000000007</v>
      </c>
      <c r="J14" s="112">
        <v>8.9</v>
      </c>
      <c r="K14" s="112"/>
      <c r="L14" s="117">
        <f t="shared" ref="L14:L26" si="1">G14+J14</f>
        <v>11.4</v>
      </c>
      <c r="M14" s="115">
        <v>4.9000000000000004</v>
      </c>
      <c r="N14" s="113">
        <v>8.3000000000000007</v>
      </c>
      <c r="O14" s="113">
        <v>8.3000000000000007</v>
      </c>
      <c r="P14" s="113">
        <v>8.3000000000000007</v>
      </c>
      <c r="Q14" s="113"/>
      <c r="R14" s="118">
        <f t="shared" ref="R14:R26" si="2">M14+P14</f>
        <v>13.200000000000001</v>
      </c>
      <c r="S14" s="119">
        <f t="shared" si="0"/>
        <v>24.6</v>
      </c>
    </row>
    <row r="15" spans="1:19" ht="21.6" customHeight="1">
      <c r="A15" s="121">
        <v>5</v>
      </c>
      <c r="B15" s="21" t="s">
        <v>100</v>
      </c>
      <c r="C15" s="21" t="s">
        <v>430</v>
      </c>
      <c r="D15" s="20">
        <v>2006</v>
      </c>
      <c r="E15" s="137" t="s">
        <v>43</v>
      </c>
      <c r="F15" s="145" t="s">
        <v>44</v>
      </c>
      <c r="G15" s="172">
        <v>2.5</v>
      </c>
      <c r="H15" s="173">
        <v>9.3000000000000007</v>
      </c>
      <c r="I15" s="173">
        <v>9.3000000000000007</v>
      </c>
      <c r="J15" s="173">
        <f t="shared" ref="J15:J26" si="3">(H15+I15)/2</f>
        <v>9.3000000000000007</v>
      </c>
      <c r="K15" s="173"/>
      <c r="L15" s="174">
        <f t="shared" si="1"/>
        <v>11.8</v>
      </c>
      <c r="M15" s="172">
        <v>3.8</v>
      </c>
      <c r="N15" s="173">
        <v>8.9</v>
      </c>
      <c r="O15" s="173">
        <v>8.8000000000000007</v>
      </c>
      <c r="P15" s="173">
        <f>(N15+O15)/2</f>
        <v>8.8500000000000014</v>
      </c>
      <c r="Q15" s="173"/>
      <c r="R15" s="174">
        <f t="shared" si="2"/>
        <v>12.650000000000002</v>
      </c>
      <c r="S15" s="131">
        <f t="shared" si="0"/>
        <v>24.450000000000003</v>
      </c>
    </row>
    <row r="16" spans="1:19" ht="21.6" customHeight="1">
      <c r="A16" s="121">
        <v>6</v>
      </c>
      <c r="B16" s="21" t="s">
        <v>589</v>
      </c>
      <c r="C16" s="21" t="s">
        <v>749</v>
      </c>
      <c r="D16" s="20">
        <v>2006</v>
      </c>
      <c r="E16" s="137" t="s">
        <v>494</v>
      </c>
      <c r="F16" s="145" t="s">
        <v>44</v>
      </c>
      <c r="G16" s="114">
        <v>2.5</v>
      </c>
      <c r="H16" s="112">
        <v>9.5</v>
      </c>
      <c r="I16" s="112">
        <v>9.6</v>
      </c>
      <c r="J16" s="112">
        <f t="shared" si="3"/>
        <v>9.5500000000000007</v>
      </c>
      <c r="K16" s="112"/>
      <c r="L16" s="117">
        <f t="shared" si="1"/>
        <v>12.05</v>
      </c>
      <c r="M16" s="115">
        <v>4.7</v>
      </c>
      <c r="N16" s="113">
        <v>7.7</v>
      </c>
      <c r="O16" s="113">
        <v>7.7</v>
      </c>
      <c r="P16" s="113">
        <v>7.7</v>
      </c>
      <c r="Q16" s="113"/>
      <c r="R16" s="118">
        <f t="shared" si="2"/>
        <v>12.4</v>
      </c>
      <c r="S16" s="119">
        <f t="shared" si="0"/>
        <v>24.450000000000003</v>
      </c>
    </row>
    <row r="17" spans="1:19" ht="21.6" customHeight="1">
      <c r="A17" s="121">
        <v>7</v>
      </c>
      <c r="B17" s="21" t="s">
        <v>574</v>
      </c>
      <c r="C17" s="21" t="s">
        <v>750</v>
      </c>
      <c r="D17" s="20">
        <v>2006</v>
      </c>
      <c r="E17" s="137" t="s">
        <v>494</v>
      </c>
      <c r="F17" s="145" t="s">
        <v>44</v>
      </c>
      <c r="G17" s="114">
        <v>1.5</v>
      </c>
      <c r="H17" s="112">
        <v>9.6999999999999993</v>
      </c>
      <c r="I17" s="112">
        <v>9.6</v>
      </c>
      <c r="J17" s="112">
        <f t="shared" si="3"/>
        <v>9.6499999999999986</v>
      </c>
      <c r="K17" s="112"/>
      <c r="L17" s="117">
        <f t="shared" si="1"/>
        <v>11.149999999999999</v>
      </c>
      <c r="M17" s="115">
        <v>4.7</v>
      </c>
      <c r="N17" s="113">
        <v>7.9</v>
      </c>
      <c r="O17" s="113">
        <v>7.9</v>
      </c>
      <c r="P17" s="113">
        <f t="shared" ref="P17:P26" si="4">(N17+O17)/2</f>
        <v>7.9</v>
      </c>
      <c r="Q17" s="113"/>
      <c r="R17" s="118">
        <f t="shared" si="2"/>
        <v>12.600000000000001</v>
      </c>
      <c r="S17" s="119">
        <f t="shared" si="0"/>
        <v>23.75</v>
      </c>
    </row>
    <row r="18" spans="1:19" ht="21.6" customHeight="1">
      <c r="A18" s="13">
        <v>8</v>
      </c>
      <c r="B18" s="21" t="s">
        <v>525</v>
      </c>
      <c r="C18" s="21" t="s">
        <v>751</v>
      </c>
      <c r="D18" s="20">
        <v>2006</v>
      </c>
      <c r="E18" s="137" t="s">
        <v>494</v>
      </c>
      <c r="F18" s="145" t="s">
        <v>44</v>
      </c>
      <c r="G18" s="114">
        <v>1.5</v>
      </c>
      <c r="H18" s="112">
        <v>9.1999999999999993</v>
      </c>
      <c r="I18" s="112">
        <v>9.1999999999999993</v>
      </c>
      <c r="J18" s="112">
        <f t="shared" si="3"/>
        <v>9.1999999999999993</v>
      </c>
      <c r="K18" s="112"/>
      <c r="L18" s="117">
        <f t="shared" si="1"/>
        <v>10.7</v>
      </c>
      <c r="M18" s="115">
        <v>4.5999999999999996</v>
      </c>
      <c r="N18" s="113">
        <v>8.4</v>
      </c>
      <c r="O18" s="113">
        <v>8.4</v>
      </c>
      <c r="P18" s="113">
        <f t="shared" si="4"/>
        <v>8.4</v>
      </c>
      <c r="Q18" s="113"/>
      <c r="R18" s="118">
        <f t="shared" si="2"/>
        <v>13</v>
      </c>
      <c r="S18" s="119">
        <f t="shared" si="0"/>
        <v>23.7</v>
      </c>
    </row>
    <row r="19" spans="1:19" ht="21.6" customHeight="1">
      <c r="A19" s="13">
        <v>9</v>
      </c>
      <c r="B19" s="21" t="s">
        <v>184</v>
      </c>
      <c r="C19" s="21" t="s">
        <v>431</v>
      </c>
      <c r="D19" s="20">
        <v>2006</v>
      </c>
      <c r="E19" s="137" t="s">
        <v>43</v>
      </c>
      <c r="F19" s="145" t="s">
        <v>44</v>
      </c>
      <c r="G19" s="172">
        <v>1</v>
      </c>
      <c r="H19" s="173">
        <v>9.1</v>
      </c>
      <c r="I19" s="173">
        <v>9.3000000000000007</v>
      </c>
      <c r="J19" s="173">
        <f t="shared" si="3"/>
        <v>9.1999999999999993</v>
      </c>
      <c r="K19" s="173"/>
      <c r="L19" s="174">
        <f t="shared" si="1"/>
        <v>10.199999999999999</v>
      </c>
      <c r="M19" s="172">
        <v>4.8</v>
      </c>
      <c r="N19" s="173">
        <v>8.6999999999999993</v>
      </c>
      <c r="O19" s="173">
        <v>8.6</v>
      </c>
      <c r="P19" s="173">
        <f t="shared" si="4"/>
        <v>8.6499999999999986</v>
      </c>
      <c r="Q19" s="173"/>
      <c r="R19" s="174">
        <f t="shared" si="2"/>
        <v>13.45</v>
      </c>
      <c r="S19" s="131">
        <f t="shared" si="0"/>
        <v>23.65</v>
      </c>
    </row>
    <row r="20" spans="1:19" ht="21.6" customHeight="1">
      <c r="A20" s="13">
        <v>9</v>
      </c>
      <c r="B20" s="21" t="s">
        <v>589</v>
      </c>
      <c r="C20" s="21" t="s">
        <v>747</v>
      </c>
      <c r="D20" s="20">
        <v>2004</v>
      </c>
      <c r="E20" s="137" t="s">
        <v>494</v>
      </c>
      <c r="F20" s="145" t="s">
        <v>44</v>
      </c>
      <c r="G20" s="114">
        <v>1.5</v>
      </c>
      <c r="H20" s="112">
        <v>9.4</v>
      </c>
      <c r="I20" s="112">
        <v>9.6</v>
      </c>
      <c r="J20" s="112">
        <f t="shared" si="3"/>
        <v>9.5</v>
      </c>
      <c r="K20" s="112"/>
      <c r="L20" s="117">
        <f t="shared" si="1"/>
        <v>11</v>
      </c>
      <c r="M20" s="115">
        <v>4.7</v>
      </c>
      <c r="N20" s="113">
        <v>7.9</v>
      </c>
      <c r="O20" s="113">
        <v>7.9</v>
      </c>
      <c r="P20" s="113">
        <f t="shared" si="4"/>
        <v>7.9</v>
      </c>
      <c r="Q20" s="113"/>
      <c r="R20" s="118">
        <f t="shared" si="2"/>
        <v>12.600000000000001</v>
      </c>
      <c r="S20" s="119">
        <f t="shared" si="0"/>
        <v>23.6</v>
      </c>
    </row>
    <row r="21" spans="1:19" ht="21.6" customHeight="1">
      <c r="A21" s="13">
        <v>11</v>
      </c>
      <c r="B21" s="21" t="s">
        <v>643</v>
      </c>
      <c r="C21" s="21" t="s">
        <v>588</v>
      </c>
      <c r="D21" s="20">
        <v>2005</v>
      </c>
      <c r="E21" s="137" t="s">
        <v>494</v>
      </c>
      <c r="F21" s="145" t="s">
        <v>44</v>
      </c>
      <c r="G21" s="114">
        <v>1.5</v>
      </c>
      <c r="H21" s="112">
        <v>9.6999999999999993</v>
      </c>
      <c r="I21" s="112">
        <v>9.4</v>
      </c>
      <c r="J21" s="112">
        <f t="shared" si="3"/>
        <v>9.5500000000000007</v>
      </c>
      <c r="K21" s="112"/>
      <c r="L21" s="117">
        <f t="shared" si="1"/>
        <v>11.05</v>
      </c>
      <c r="M21" s="115">
        <v>4.9000000000000004</v>
      </c>
      <c r="N21" s="113">
        <v>7.4</v>
      </c>
      <c r="O21" s="113">
        <v>7.4</v>
      </c>
      <c r="P21" s="113">
        <f t="shared" si="4"/>
        <v>7.4</v>
      </c>
      <c r="Q21" s="113"/>
      <c r="R21" s="118">
        <f t="shared" si="2"/>
        <v>12.3</v>
      </c>
      <c r="S21" s="119">
        <f t="shared" si="0"/>
        <v>23.35</v>
      </c>
    </row>
    <row r="22" spans="1:19" ht="21.6" customHeight="1">
      <c r="A22" s="121">
        <v>12</v>
      </c>
      <c r="B22" s="21" t="s">
        <v>553</v>
      </c>
      <c r="C22" s="21" t="s">
        <v>748</v>
      </c>
      <c r="D22" s="20">
        <v>2006</v>
      </c>
      <c r="E22" s="137" t="s">
        <v>494</v>
      </c>
      <c r="F22" s="145" t="s">
        <v>44</v>
      </c>
      <c r="G22" s="114">
        <v>1.5</v>
      </c>
      <c r="H22" s="112">
        <v>9.9</v>
      </c>
      <c r="I22" s="112">
        <v>9.8000000000000007</v>
      </c>
      <c r="J22" s="112">
        <f t="shared" si="3"/>
        <v>9.8500000000000014</v>
      </c>
      <c r="K22" s="112"/>
      <c r="L22" s="117">
        <f t="shared" si="1"/>
        <v>11.350000000000001</v>
      </c>
      <c r="M22" s="115">
        <v>4.9000000000000004</v>
      </c>
      <c r="N22" s="113">
        <v>7.1</v>
      </c>
      <c r="O22" s="113">
        <v>7.1</v>
      </c>
      <c r="P22" s="113">
        <f t="shared" si="4"/>
        <v>7.1</v>
      </c>
      <c r="Q22" s="113"/>
      <c r="R22" s="118">
        <f t="shared" si="2"/>
        <v>12</v>
      </c>
      <c r="S22" s="119">
        <f t="shared" si="0"/>
        <v>23.35</v>
      </c>
    </row>
    <row r="23" spans="1:19" ht="21.6" customHeight="1">
      <c r="A23" s="121">
        <v>13</v>
      </c>
      <c r="B23" s="24" t="s">
        <v>428</v>
      </c>
      <c r="C23" s="24" t="s">
        <v>429</v>
      </c>
      <c r="D23" s="23">
        <v>2006</v>
      </c>
      <c r="E23" s="137" t="s">
        <v>43</v>
      </c>
      <c r="F23" s="145" t="s">
        <v>44</v>
      </c>
      <c r="G23" s="102">
        <v>2.5</v>
      </c>
      <c r="H23" s="32">
        <v>9.1</v>
      </c>
      <c r="I23" s="32">
        <v>9.3000000000000007</v>
      </c>
      <c r="J23" s="32">
        <f t="shared" si="3"/>
        <v>9.1999999999999993</v>
      </c>
      <c r="K23" s="32"/>
      <c r="L23" s="108">
        <f t="shared" si="1"/>
        <v>11.7</v>
      </c>
      <c r="M23" s="102">
        <v>3.8</v>
      </c>
      <c r="N23" s="32">
        <v>7</v>
      </c>
      <c r="O23" s="32">
        <v>7</v>
      </c>
      <c r="P23" s="32">
        <f t="shared" si="4"/>
        <v>7</v>
      </c>
      <c r="Q23" s="32"/>
      <c r="R23" s="108">
        <f t="shared" si="2"/>
        <v>10.8</v>
      </c>
      <c r="S23" s="127">
        <f t="shared" si="0"/>
        <v>22.5</v>
      </c>
    </row>
    <row r="24" spans="1:19" ht="21.6" customHeight="1">
      <c r="A24" s="120">
        <v>14</v>
      </c>
      <c r="B24" s="21" t="s">
        <v>175</v>
      </c>
      <c r="C24" s="21" t="s">
        <v>424</v>
      </c>
      <c r="D24" s="20">
        <v>2005</v>
      </c>
      <c r="E24" s="137" t="s">
        <v>43</v>
      </c>
      <c r="F24" s="145" t="s">
        <v>44</v>
      </c>
      <c r="G24" s="102">
        <v>1</v>
      </c>
      <c r="H24" s="32">
        <v>9.1</v>
      </c>
      <c r="I24" s="32">
        <v>9.1</v>
      </c>
      <c r="J24" s="32">
        <f t="shared" si="3"/>
        <v>9.1</v>
      </c>
      <c r="K24" s="32"/>
      <c r="L24" s="108">
        <f t="shared" si="1"/>
        <v>10.1</v>
      </c>
      <c r="M24" s="102">
        <v>4.8</v>
      </c>
      <c r="N24" s="32">
        <v>7.7</v>
      </c>
      <c r="O24" s="32">
        <v>7.4</v>
      </c>
      <c r="P24" s="32">
        <f t="shared" si="4"/>
        <v>7.5500000000000007</v>
      </c>
      <c r="Q24" s="32"/>
      <c r="R24" s="108">
        <f t="shared" si="2"/>
        <v>12.350000000000001</v>
      </c>
      <c r="S24" s="127">
        <f t="shared" si="0"/>
        <v>22.450000000000003</v>
      </c>
    </row>
    <row r="25" spans="1:19" ht="21.6" customHeight="1">
      <c r="A25" s="120">
        <v>15</v>
      </c>
      <c r="B25" s="21" t="s">
        <v>348</v>
      </c>
      <c r="C25" s="31" t="s">
        <v>433</v>
      </c>
      <c r="D25" s="20">
        <v>2003</v>
      </c>
      <c r="E25" s="137" t="s">
        <v>43</v>
      </c>
      <c r="F25" s="145" t="s">
        <v>44</v>
      </c>
      <c r="G25" s="88">
        <v>2.5</v>
      </c>
      <c r="H25" s="14">
        <v>7.6</v>
      </c>
      <c r="I25" s="14">
        <v>8.1</v>
      </c>
      <c r="J25" s="14">
        <f t="shared" si="3"/>
        <v>7.85</v>
      </c>
      <c r="K25" s="14"/>
      <c r="L25" s="64">
        <f t="shared" si="1"/>
        <v>10.35</v>
      </c>
      <c r="M25" s="88">
        <v>2.6</v>
      </c>
      <c r="N25" s="14">
        <v>7.5</v>
      </c>
      <c r="O25" s="14">
        <v>7.4</v>
      </c>
      <c r="P25" s="14">
        <f t="shared" si="4"/>
        <v>7.45</v>
      </c>
      <c r="Q25" s="14"/>
      <c r="R25" s="64">
        <f t="shared" si="2"/>
        <v>10.050000000000001</v>
      </c>
      <c r="S25" s="127">
        <f t="shared" si="0"/>
        <v>20.399999999999999</v>
      </c>
    </row>
    <row r="26" spans="1:19" ht="21.6" customHeight="1" thickBot="1">
      <c r="A26" s="122">
        <v>16</v>
      </c>
      <c r="B26" s="28" t="s">
        <v>51</v>
      </c>
      <c r="C26" s="28" t="s">
        <v>427</v>
      </c>
      <c r="D26" s="27">
        <v>2006</v>
      </c>
      <c r="E26" s="177" t="s">
        <v>43</v>
      </c>
      <c r="F26" s="178" t="s">
        <v>44</v>
      </c>
      <c r="G26" s="99">
        <v>2.5</v>
      </c>
      <c r="H26" s="15">
        <v>7</v>
      </c>
      <c r="I26" s="15">
        <v>8</v>
      </c>
      <c r="J26" s="15">
        <f t="shared" si="3"/>
        <v>7.5</v>
      </c>
      <c r="K26" s="15"/>
      <c r="L26" s="90">
        <f t="shared" si="1"/>
        <v>10</v>
      </c>
      <c r="M26" s="99">
        <v>2.6</v>
      </c>
      <c r="N26" s="15">
        <v>7.5</v>
      </c>
      <c r="O26" s="15">
        <v>7.4</v>
      </c>
      <c r="P26" s="15">
        <f t="shared" si="4"/>
        <v>7.45</v>
      </c>
      <c r="Q26" s="15"/>
      <c r="R26" s="90">
        <f t="shared" si="2"/>
        <v>10.050000000000001</v>
      </c>
      <c r="S26" s="128">
        <f t="shared" si="0"/>
        <v>20.05</v>
      </c>
    </row>
    <row r="27" spans="1:19" ht="21.6" customHeight="1">
      <c r="A27" s="36"/>
      <c r="B27" s="7"/>
      <c r="C27" s="7"/>
      <c r="D27" s="54"/>
      <c r="E27" s="7"/>
      <c r="F27" s="7"/>
      <c r="G27" s="52"/>
      <c r="H27" s="52"/>
      <c r="I27" s="52"/>
      <c r="J27" s="52"/>
      <c r="K27" s="52"/>
      <c r="L27" s="96"/>
      <c r="M27" s="43"/>
      <c r="N27" s="43"/>
      <c r="O27" s="43"/>
      <c r="P27" s="43"/>
      <c r="Q27" s="43"/>
      <c r="R27" s="77"/>
      <c r="S27" s="106"/>
    </row>
    <row r="28" spans="1:19" ht="21.6" customHeight="1">
      <c r="A28" s="36"/>
      <c r="E28" s="7"/>
      <c r="F28" s="7"/>
      <c r="G28" s="52"/>
      <c r="H28" s="52"/>
      <c r="I28" s="52"/>
      <c r="J28" s="52"/>
      <c r="K28" s="52"/>
      <c r="L28" s="96"/>
      <c r="M28" s="43"/>
      <c r="N28" s="43"/>
      <c r="O28" s="43"/>
      <c r="P28" s="43"/>
      <c r="Q28" s="43"/>
      <c r="R28" s="77"/>
      <c r="S28" s="106"/>
    </row>
    <row r="29" spans="1:19" ht="21.6" customHeight="1">
      <c r="A29" s="36"/>
      <c r="E29" s="7"/>
      <c r="F29" s="7"/>
      <c r="G29" s="52"/>
      <c r="H29" s="52"/>
      <c r="I29" s="52"/>
      <c r="J29" s="52"/>
      <c r="K29" s="52"/>
      <c r="L29" s="96"/>
      <c r="M29" s="43"/>
      <c r="N29" s="43"/>
      <c r="O29" s="43"/>
      <c r="P29" s="43"/>
      <c r="Q29" s="43"/>
      <c r="R29" s="77"/>
      <c r="S29" s="106"/>
    </row>
    <row r="30" spans="1:19" ht="21.6" customHeight="1">
      <c r="A30" s="36"/>
      <c r="E30" s="7"/>
      <c r="F30" s="7"/>
      <c r="G30" s="52"/>
      <c r="H30" s="52"/>
      <c r="I30" s="52"/>
      <c r="J30" s="52"/>
      <c r="K30" s="52"/>
      <c r="L30" s="96"/>
      <c r="M30" s="43"/>
      <c r="N30" s="43"/>
      <c r="O30" s="43"/>
      <c r="P30" s="43"/>
      <c r="Q30" s="43"/>
      <c r="R30" s="77"/>
      <c r="S30" s="106"/>
    </row>
    <row r="31" spans="1:19" ht="21.6" customHeight="1">
      <c r="A31" s="36"/>
      <c r="E31" s="7"/>
      <c r="F31" s="7"/>
      <c r="G31" s="52"/>
      <c r="H31" s="52"/>
      <c r="I31" s="52"/>
      <c r="J31" s="52"/>
      <c r="K31" s="52"/>
      <c r="L31" s="96"/>
      <c r="M31" s="43"/>
      <c r="N31" s="43"/>
      <c r="O31" s="43"/>
      <c r="P31" s="43"/>
      <c r="Q31" s="43"/>
      <c r="R31" s="77"/>
      <c r="S31" s="106"/>
    </row>
    <row r="32" spans="1:19" ht="21.6" customHeight="1">
      <c r="A32" s="36"/>
      <c r="E32" s="7"/>
      <c r="F32" s="7"/>
      <c r="G32" s="52"/>
      <c r="H32" s="52"/>
      <c r="I32" s="52"/>
      <c r="J32" s="52"/>
      <c r="K32" s="52"/>
      <c r="L32" s="96"/>
      <c r="M32" s="43"/>
      <c r="N32" s="43"/>
      <c r="O32" s="43"/>
      <c r="P32" s="43"/>
      <c r="Q32" s="43"/>
      <c r="R32" s="77"/>
      <c r="S32" s="106"/>
    </row>
    <row r="33" spans="1:19" ht="21.6" customHeight="1">
      <c r="A33" s="36"/>
      <c r="E33" s="7"/>
      <c r="F33" s="7"/>
      <c r="G33" s="52"/>
      <c r="H33" s="52"/>
      <c r="I33" s="52"/>
      <c r="J33" s="52"/>
      <c r="K33" s="52"/>
      <c r="L33" s="96"/>
      <c r="M33" s="43"/>
      <c r="N33" s="43"/>
      <c r="O33" s="43"/>
      <c r="P33" s="43"/>
      <c r="Q33" s="43"/>
      <c r="R33" s="77"/>
      <c r="S33" s="106"/>
    </row>
    <row r="34" spans="1:19" ht="21.6" customHeight="1">
      <c r="A34" s="36"/>
      <c r="E34" s="7"/>
      <c r="F34" s="7"/>
      <c r="G34" s="52"/>
      <c r="H34" s="52"/>
      <c r="I34" s="52"/>
      <c r="J34" s="52"/>
      <c r="K34" s="52"/>
      <c r="L34" s="96"/>
      <c r="M34" s="43"/>
      <c r="N34" s="43"/>
      <c r="O34" s="43"/>
      <c r="P34" s="43"/>
      <c r="Q34" s="43"/>
      <c r="R34" s="77"/>
      <c r="S34" s="106"/>
    </row>
    <row r="35" spans="1:19" ht="21.6" customHeight="1">
      <c r="A35" s="36"/>
      <c r="E35" s="7"/>
      <c r="F35" s="7"/>
      <c r="G35" s="52"/>
      <c r="H35" s="52"/>
      <c r="I35" s="52"/>
      <c r="J35" s="52"/>
      <c r="K35" s="52"/>
      <c r="L35" s="96"/>
      <c r="M35" s="43"/>
      <c r="N35" s="43"/>
      <c r="O35" s="43"/>
      <c r="P35" s="43"/>
      <c r="Q35" s="43"/>
      <c r="R35" s="77"/>
      <c r="S35" s="106"/>
    </row>
    <row r="36" spans="1:19" ht="21.6" customHeight="1">
      <c r="A36" s="36"/>
      <c r="B36" s="7"/>
      <c r="C36" s="7"/>
      <c r="D36" s="54"/>
      <c r="E36" s="7"/>
      <c r="F36" s="7"/>
      <c r="G36" s="52"/>
      <c r="H36" s="52"/>
      <c r="I36" s="52"/>
      <c r="J36" s="52"/>
      <c r="K36" s="52"/>
      <c r="L36" s="96"/>
      <c r="M36" s="43"/>
      <c r="N36" s="43"/>
      <c r="O36" s="43"/>
      <c r="P36" s="43"/>
      <c r="Q36" s="43"/>
      <c r="R36" s="77"/>
      <c r="S36" s="106"/>
    </row>
    <row r="37" spans="1:19" ht="21.6" customHeight="1">
      <c r="A37" s="36"/>
      <c r="B37" s="7"/>
      <c r="C37" s="7"/>
      <c r="D37" s="54"/>
      <c r="E37" s="7"/>
      <c r="F37" s="7"/>
      <c r="G37" s="52"/>
      <c r="H37" s="52"/>
      <c r="I37" s="52"/>
      <c r="J37" s="52"/>
      <c r="K37" s="52"/>
      <c r="L37" s="96"/>
      <c r="M37" s="43"/>
      <c r="N37" s="43"/>
      <c r="O37" s="43"/>
      <c r="P37" s="43"/>
      <c r="Q37" s="43"/>
      <c r="R37" s="77"/>
      <c r="S37" s="106"/>
    </row>
    <row r="38" spans="1:19" ht="21.6" customHeight="1">
      <c r="A38" s="36"/>
      <c r="B38" s="7"/>
      <c r="C38" s="7"/>
      <c r="D38" s="54"/>
      <c r="E38" s="7"/>
      <c r="F38" s="7"/>
      <c r="G38" s="52"/>
      <c r="H38" s="52"/>
      <c r="I38" s="52"/>
      <c r="J38" s="52"/>
      <c r="K38" s="52"/>
      <c r="L38" s="96"/>
      <c r="M38" s="43"/>
      <c r="N38" s="43"/>
      <c r="O38" s="43"/>
      <c r="P38" s="43"/>
      <c r="Q38" s="43"/>
      <c r="R38" s="77"/>
      <c r="S38" s="106"/>
    </row>
    <row r="39" spans="1:19" ht="21.6" customHeight="1">
      <c r="A39" s="36"/>
      <c r="B39" s="7"/>
      <c r="C39" s="7"/>
      <c r="D39" s="54"/>
      <c r="E39" s="7"/>
      <c r="F39" s="7"/>
      <c r="G39" s="52"/>
      <c r="H39" s="52"/>
      <c r="I39" s="52"/>
      <c r="J39" s="52"/>
      <c r="K39" s="52"/>
      <c r="L39" s="96"/>
      <c r="M39" s="43"/>
      <c r="N39" s="43"/>
      <c r="O39" s="43"/>
      <c r="P39" s="43"/>
      <c r="Q39" s="43"/>
      <c r="R39" s="77"/>
      <c r="S39" s="106"/>
    </row>
    <row r="40" spans="1:19" ht="21.6" customHeight="1">
      <c r="A40" s="36"/>
      <c r="B40" s="7"/>
      <c r="C40" s="7"/>
      <c r="D40" s="54"/>
      <c r="E40" s="7"/>
      <c r="F40" s="7"/>
      <c r="G40" s="52"/>
      <c r="H40" s="52"/>
      <c r="I40" s="52"/>
      <c r="J40" s="52"/>
      <c r="K40" s="52"/>
      <c r="L40" s="96"/>
      <c r="M40" s="43"/>
      <c r="N40" s="43"/>
      <c r="O40" s="43"/>
      <c r="P40" s="43"/>
      <c r="Q40" s="43"/>
      <c r="R40" s="77"/>
      <c r="S40" s="106"/>
    </row>
    <row r="41" spans="1:19" ht="21.6" customHeight="1">
      <c r="A41" s="36"/>
      <c r="B41" s="7"/>
      <c r="C41" s="7"/>
      <c r="D41" s="54"/>
      <c r="E41" s="7"/>
      <c r="F41" s="7"/>
      <c r="G41" s="52"/>
      <c r="H41" s="52"/>
      <c r="I41" s="52"/>
      <c r="J41" s="52"/>
      <c r="K41" s="52"/>
      <c r="L41" s="96"/>
      <c r="M41" s="43"/>
      <c r="N41" s="43"/>
      <c r="O41" s="43"/>
      <c r="P41" s="43"/>
      <c r="Q41" s="43"/>
      <c r="R41" s="77"/>
      <c r="S41" s="106"/>
    </row>
    <row r="42" spans="1:19" ht="21.6" customHeight="1">
      <c r="A42" s="36"/>
      <c r="B42" s="7"/>
      <c r="C42" s="7"/>
      <c r="D42" s="54"/>
      <c r="E42" s="7"/>
      <c r="F42" s="7"/>
      <c r="G42" s="52"/>
      <c r="H42" s="52"/>
      <c r="I42" s="52"/>
      <c r="J42" s="52"/>
      <c r="K42" s="52"/>
      <c r="L42" s="96"/>
      <c r="M42" s="43"/>
      <c r="N42" s="43"/>
      <c r="O42" s="43"/>
      <c r="P42" s="43"/>
      <c r="Q42" s="43"/>
      <c r="R42" s="77"/>
      <c r="S42" s="106"/>
    </row>
    <row r="43" spans="1:19" ht="21.6" customHeight="1">
      <c r="A43" s="36"/>
      <c r="B43" s="7"/>
      <c r="C43" s="7"/>
      <c r="D43" s="54"/>
      <c r="E43" s="7"/>
      <c r="F43" s="7"/>
      <c r="G43" s="52"/>
      <c r="H43" s="52"/>
      <c r="I43" s="52"/>
      <c r="J43" s="52"/>
      <c r="K43" s="52"/>
      <c r="L43" s="96"/>
      <c r="M43" s="43"/>
      <c r="N43" s="43"/>
      <c r="O43" s="43"/>
      <c r="P43" s="43"/>
      <c r="Q43" s="43"/>
      <c r="R43" s="77"/>
      <c r="S43" s="106"/>
    </row>
    <row r="44" spans="1:19" ht="21.6" customHeight="1">
      <c r="A44" s="36"/>
      <c r="B44" s="7"/>
      <c r="C44" s="7"/>
      <c r="D44" s="54"/>
      <c r="E44" s="7"/>
      <c r="F44" s="7"/>
      <c r="G44" s="52"/>
      <c r="H44" s="52"/>
      <c r="I44" s="52"/>
      <c r="J44" s="52"/>
      <c r="K44" s="52"/>
      <c r="L44" s="96"/>
      <c r="M44" s="43"/>
      <c r="N44" s="43"/>
      <c r="O44" s="43"/>
      <c r="P44" s="43"/>
      <c r="Q44" s="43"/>
      <c r="R44" s="77"/>
      <c r="S44" s="106"/>
    </row>
    <row r="45" spans="1:19" ht="21.6" customHeight="1">
      <c r="A45" s="36"/>
      <c r="B45" s="7"/>
      <c r="C45" s="7"/>
      <c r="D45" s="54"/>
      <c r="E45" s="7"/>
      <c r="F45" s="7"/>
      <c r="G45" s="52"/>
      <c r="H45" s="52"/>
      <c r="I45" s="52"/>
      <c r="J45" s="52"/>
      <c r="K45" s="52"/>
      <c r="L45" s="96"/>
      <c r="M45" s="43"/>
      <c r="N45" s="43"/>
      <c r="O45" s="43"/>
      <c r="P45" s="43"/>
      <c r="Q45" s="43"/>
      <c r="R45" s="77"/>
      <c r="S45" s="106"/>
    </row>
    <row r="46" spans="1:19" ht="21.6" customHeight="1">
      <c r="A46" s="36"/>
      <c r="B46" s="7"/>
      <c r="C46" s="7"/>
      <c r="D46" s="54"/>
      <c r="E46" s="7"/>
      <c r="F46" s="7"/>
      <c r="G46" s="52"/>
      <c r="H46" s="52"/>
      <c r="I46" s="52"/>
      <c r="J46" s="52"/>
      <c r="K46" s="52"/>
      <c r="L46" s="96"/>
      <c r="M46" s="43"/>
      <c r="N46" s="43"/>
      <c r="O46" s="43"/>
      <c r="P46" s="43"/>
      <c r="Q46" s="43"/>
      <c r="R46" s="77"/>
      <c r="S46" s="106"/>
    </row>
    <row r="47" spans="1:19" ht="21.6" customHeight="1">
      <c r="A47" s="36"/>
      <c r="B47" s="7"/>
      <c r="C47" s="7"/>
      <c r="D47" s="54"/>
      <c r="E47" s="7"/>
      <c r="F47" s="7"/>
      <c r="G47" s="52"/>
      <c r="H47" s="52"/>
      <c r="I47" s="52"/>
      <c r="J47" s="52"/>
      <c r="K47" s="52"/>
      <c r="L47" s="96"/>
      <c r="M47" s="43"/>
      <c r="N47" s="43"/>
      <c r="O47" s="43"/>
      <c r="P47" s="43"/>
      <c r="Q47" s="43"/>
      <c r="R47" s="77"/>
      <c r="S47" s="106"/>
    </row>
    <row r="48" spans="1:19" ht="21.6" customHeight="1">
      <c r="A48" s="36"/>
      <c r="B48" s="7"/>
      <c r="C48" s="7"/>
      <c r="D48" s="54"/>
      <c r="E48" s="7"/>
      <c r="F48" s="7"/>
      <c r="G48" s="52"/>
      <c r="H48" s="52"/>
      <c r="I48" s="52"/>
      <c r="J48" s="52"/>
      <c r="K48" s="52"/>
      <c r="L48" s="96"/>
      <c r="M48" s="43"/>
      <c r="N48" s="43"/>
      <c r="O48" s="43"/>
      <c r="P48" s="43"/>
      <c r="Q48" s="43"/>
      <c r="R48" s="77"/>
      <c r="S48" s="106"/>
    </row>
    <row r="49" spans="1:19" ht="21.6" customHeight="1">
      <c r="A49" s="36"/>
      <c r="B49" s="7"/>
      <c r="C49" s="7"/>
      <c r="D49" s="54"/>
      <c r="E49" s="7"/>
      <c r="F49" s="7"/>
      <c r="G49" s="52"/>
      <c r="H49" s="52"/>
      <c r="I49" s="52"/>
      <c r="J49" s="52"/>
      <c r="K49" s="52"/>
      <c r="L49" s="96"/>
      <c r="M49" s="43"/>
      <c r="N49" s="43"/>
      <c r="O49" s="43"/>
      <c r="P49" s="43"/>
      <c r="Q49" s="43"/>
      <c r="R49" s="77"/>
      <c r="S49" s="106"/>
    </row>
    <row r="50" spans="1:19" ht="21.6" customHeight="1">
      <c r="A50" s="36"/>
      <c r="B50" s="7"/>
      <c r="C50" s="7"/>
      <c r="D50" s="54"/>
      <c r="E50" s="7"/>
      <c r="F50" s="7"/>
      <c r="G50" s="43"/>
      <c r="H50" s="43"/>
      <c r="I50" s="43"/>
      <c r="J50" s="43"/>
      <c r="K50" s="43"/>
      <c r="L50" s="77"/>
      <c r="M50" s="43"/>
      <c r="N50" s="43"/>
      <c r="O50" s="43"/>
      <c r="P50" s="43"/>
      <c r="Q50" s="43"/>
      <c r="R50" s="77"/>
      <c r="S50" s="106"/>
    </row>
    <row r="51" spans="1:19" ht="21.6" customHeight="1">
      <c r="A51" s="36"/>
      <c r="B51" s="7"/>
      <c r="C51" s="7"/>
      <c r="D51" s="54"/>
      <c r="E51" s="7"/>
      <c r="F51" s="7"/>
      <c r="G51" s="43"/>
      <c r="H51" s="43"/>
      <c r="I51" s="43"/>
      <c r="J51" s="43"/>
      <c r="K51" s="43"/>
      <c r="L51" s="77"/>
      <c r="M51" s="43"/>
      <c r="N51" s="43"/>
      <c r="O51" s="43"/>
      <c r="P51" s="43"/>
      <c r="Q51" s="43"/>
      <c r="R51" s="77"/>
      <c r="S51" s="106"/>
    </row>
    <row r="52" spans="1:19" ht="21.6" customHeight="1">
      <c r="A52" s="36"/>
      <c r="B52" s="7"/>
      <c r="C52" s="7"/>
      <c r="D52" s="54"/>
      <c r="E52" s="7"/>
      <c r="F52" s="7"/>
      <c r="G52" s="43"/>
      <c r="H52" s="43"/>
      <c r="I52" s="43"/>
      <c r="J52" s="43"/>
      <c r="K52" s="43"/>
      <c r="L52" s="77"/>
      <c r="M52" s="43"/>
      <c r="N52" s="43"/>
      <c r="O52" s="43"/>
      <c r="P52" s="43"/>
      <c r="Q52" s="43"/>
      <c r="R52" s="77"/>
      <c r="S52" s="106"/>
    </row>
    <row r="53" spans="1:19" ht="21.6" customHeight="1">
      <c r="A53" s="36"/>
      <c r="B53" s="7"/>
      <c r="C53" s="7"/>
      <c r="D53" s="54"/>
      <c r="E53" s="7"/>
      <c r="F53" s="7"/>
      <c r="G53" s="43"/>
      <c r="H53" s="43"/>
      <c r="I53" s="43"/>
      <c r="J53" s="43"/>
      <c r="K53" s="43"/>
      <c r="L53" s="77"/>
      <c r="M53" s="43"/>
      <c r="N53" s="43"/>
      <c r="O53" s="43"/>
      <c r="P53" s="43"/>
      <c r="Q53" s="43"/>
      <c r="R53" s="77"/>
      <c r="S53" s="106"/>
    </row>
    <row r="54" spans="1:19" ht="21.6" customHeight="1">
      <c r="A54" s="36"/>
      <c r="B54" s="7"/>
      <c r="C54" s="7"/>
      <c r="D54" s="54"/>
      <c r="E54" s="7"/>
      <c r="F54" s="7"/>
      <c r="G54" s="43"/>
      <c r="H54" s="43"/>
      <c r="I54" s="43"/>
      <c r="J54" s="43"/>
      <c r="K54" s="43"/>
      <c r="L54" s="77"/>
      <c r="M54" s="43"/>
      <c r="N54" s="43"/>
      <c r="O54" s="43"/>
      <c r="P54" s="43"/>
      <c r="Q54" s="43"/>
      <c r="R54" s="77"/>
      <c r="S54" s="106"/>
    </row>
    <row r="55" spans="1:19" ht="21.6" customHeight="1">
      <c r="A55" s="36"/>
      <c r="B55" s="7"/>
      <c r="C55" s="7"/>
      <c r="D55" s="54"/>
      <c r="E55" s="7"/>
      <c r="F55" s="7"/>
      <c r="G55" s="43"/>
      <c r="H55" s="43"/>
      <c r="I55" s="43"/>
      <c r="J55" s="43"/>
      <c r="K55" s="43"/>
      <c r="L55" s="77"/>
      <c r="M55" s="43"/>
      <c r="N55" s="43"/>
      <c r="O55" s="43"/>
      <c r="P55" s="43"/>
      <c r="Q55" s="43"/>
      <c r="R55" s="77"/>
      <c r="S55" s="106"/>
    </row>
    <row r="56" spans="1:19" ht="21.6" customHeight="1">
      <c r="A56" s="36"/>
      <c r="B56" s="7"/>
      <c r="C56" s="7"/>
      <c r="D56" s="54"/>
      <c r="E56" s="7"/>
      <c r="F56" s="7"/>
      <c r="G56" s="43"/>
      <c r="H56" s="43"/>
      <c r="I56" s="43"/>
      <c r="J56" s="43"/>
      <c r="K56" s="43"/>
      <c r="L56" s="77"/>
      <c r="M56" s="43"/>
      <c r="N56" s="43"/>
      <c r="O56" s="43"/>
      <c r="P56" s="43"/>
      <c r="Q56" s="43"/>
      <c r="R56" s="77"/>
      <c r="S56" s="106"/>
    </row>
    <row r="57" spans="1:19" ht="21.6" customHeight="1">
      <c r="A57" s="36"/>
      <c r="B57" s="7"/>
      <c r="C57" s="7"/>
      <c r="D57" s="54"/>
      <c r="E57" s="7"/>
      <c r="F57" s="7"/>
      <c r="G57" s="43"/>
      <c r="H57" s="43"/>
      <c r="I57" s="43"/>
      <c r="J57" s="43"/>
      <c r="K57" s="43"/>
      <c r="L57" s="77"/>
      <c r="M57" s="43"/>
      <c r="N57" s="43"/>
      <c r="O57" s="43"/>
      <c r="P57" s="43"/>
      <c r="Q57" s="43"/>
      <c r="R57" s="77"/>
      <c r="S57" s="106"/>
    </row>
    <row r="58" spans="1:19" ht="21.6" customHeight="1">
      <c r="A58" s="36"/>
      <c r="B58" s="7"/>
      <c r="C58" s="7"/>
      <c r="D58" s="54"/>
      <c r="E58" s="7"/>
      <c r="F58" s="7"/>
      <c r="G58" s="43"/>
      <c r="H58" s="43"/>
      <c r="I58" s="43"/>
      <c r="J58" s="43"/>
      <c r="K58" s="43"/>
      <c r="L58" s="77"/>
      <c r="M58" s="43"/>
      <c r="N58" s="43"/>
      <c r="O58" s="43"/>
      <c r="P58" s="43"/>
      <c r="Q58" s="43"/>
      <c r="R58" s="77"/>
      <c r="S58" s="106"/>
    </row>
    <row r="59" spans="1:19" ht="21.6" customHeight="1">
      <c r="A59" s="36"/>
      <c r="B59" s="7"/>
      <c r="C59" s="7"/>
      <c r="D59" s="54"/>
      <c r="E59" s="7"/>
      <c r="F59" s="7"/>
      <c r="G59" s="43"/>
      <c r="H59" s="43"/>
      <c r="I59" s="43"/>
      <c r="J59" s="43"/>
      <c r="K59" s="43"/>
      <c r="L59" s="77"/>
      <c r="M59" s="43"/>
      <c r="N59" s="43"/>
      <c r="O59" s="43"/>
      <c r="P59" s="43"/>
      <c r="Q59" s="43"/>
      <c r="R59" s="77"/>
      <c r="S59" s="106"/>
    </row>
    <row r="60" spans="1:19" ht="21.6" customHeight="1">
      <c r="A60" s="36"/>
      <c r="B60" s="7"/>
      <c r="C60" s="7"/>
      <c r="D60" s="54"/>
      <c r="E60" s="7"/>
      <c r="F60" s="7"/>
      <c r="G60" s="43"/>
      <c r="H60" s="43"/>
      <c r="I60" s="43"/>
      <c r="J60" s="43"/>
      <c r="K60" s="43"/>
      <c r="L60" s="77"/>
      <c r="M60" s="43"/>
      <c r="N60" s="43"/>
      <c r="O60" s="43"/>
      <c r="P60" s="43"/>
      <c r="Q60" s="43"/>
      <c r="R60" s="77"/>
      <c r="S60" s="106"/>
    </row>
    <row r="61" spans="1:19" ht="21.6" customHeight="1">
      <c r="A61" s="36"/>
      <c r="B61" s="7"/>
      <c r="C61" s="7"/>
      <c r="D61" s="54"/>
      <c r="E61" s="7"/>
      <c r="F61" s="7"/>
      <c r="G61" s="43"/>
      <c r="H61" s="43"/>
      <c r="I61" s="43"/>
      <c r="J61" s="43"/>
      <c r="K61" s="43"/>
      <c r="L61" s="77"/>
      <c r="M61" s="43"/>
      <c r="N61" s="43"/>
      <c r="O61" s="43"/>
      <c r="P61" s="43"/>
      <c r="Q61" s="43"/>
      <c r="R61" s="77"/>
      <c r="S61" s="106"/>
    </row>
    <row r="62" spans="1:19" ht="21.6" customHeight="1">
      <c r="A62" s="36"/>
      <c r="B62" s="7"/>
      <c r="C62" s="7"/>
      <c r="D62" s="54"/>
      <c r="E62" s="7"/>
      <c r="F62" s="7"/>
      <c r="G62" s="43"/>
      <c r="H62" s="43"/>
      <c r="I62" s="43"/>
      <c r="J62" s="43"/>
      <c r="K62" s="43"/>
      <c r="L62" s="77"/>
      <c r="M62" s="43"/>
      <c r="N62" s="43"/>
      <c r="O62" s="43"/>
      <c r="P62" s="43"/>
      <c r="Q62" s="43"/>
      <c r="R62" s="77"/>
      <c r="S62" s="106"/>
    </row>
    <row r="63" spans="1:19" ht="21.6" customHeight="1">
      <c r="A63" s="36"/>
      <c r="B63" s="7"/>
      <c r="C63" s="7"/>
      <c r="D63" s="54"/>
      <c r="E63" s="7"/>
      <c r="F63" s="7"/>
      <c r="G63" s="52"/>
      <c r="H63" s="52"/>
      <c r="I63" s="52"/>
      <c r="J63" s="52"/>
      <c r="K63" s="52"/>
      <c r="L63" s="96"/>
      <c r="M63" s="43"/>
      <c r="N63" s="43"/>
      <c r="O63" s="43"/>
      <c r="P63" s="43"/>
      <c r="Q63" s="43"/>
      <c r="R63" s="77"/>
      <c r="S63" s="106"/>
    </row>
    <row r="64" spans="1:19" ht="21.6" customHeight="1">
      <c r="A64" s="36"/>
      <c r="B64" s="7"/>
      <c r="C64" s="7"/>
      <c r="D64" s="54"/>
      <c r="E64" s="7"/>
      <c r="F64" s="7"/>
      <c r="G64" s="52"/>
      <c r="H64" s="52"/>
      <c r="I64" s="52"/>
      <c r="J64" s="52"/>
      <c r="K64" s="52"/>
      <c r="L64" s="96"/>
      <c r="M64" s="43"/>
      <c r="N64" s="43"/>
      <c r="O64" s="43"/>
      <c r="P64" s="43"/>
      <c r="Q64" s="43"/>
      <c r="R64" s="77"/>
      <c r="S64" s="106"/>
    </row>
    <row r="65" spans="1:19" ht="21.75" customHeight="1">
      <c r="A65" s="36"/>
      <c r="B65" s="7"/>
      <c r="C65" s="7"/>
      <c r="D65" s="54"/>
      <c r="E65" s="7"/>
      <c r="F65" s="7"/>
      <c r="G65" s="36"/>
      <c r="H65" s="36"/>
      <c r="I65" s="36"/>
      <c r="J65" s="36"/>
      <c r="K65" s="36"/>
      <c r="L65" s="78"/>
      <c r="M65" s="36"/>
      <c r="N65" s="36"/>
      <c r="O65" s="36"/>
      <c r="P65" s="36"/>
      <c r="Q65" s="36"/>
      <c r="R65" s="78"/>
      <c r="S65" s="106"/>
    </row>
    <row r="66" spans="1:19" ht="21.75" customHeight="1">
      <c r="A66" s="36"/>
      <c r="B66" s="7"/>
      <c r="C66" s="7"/>
      <c r="D66" s="54"/>
      <c r="E66" s="7"/>
      <c r="F66" s="7"/>
      <c r="G66" s="36"/>
      <c r="H66" s="36"/>
      <c r="I66" s="36"/>
      <c r="J66" s="36"/>
      <c r="K66" s="36"/>
      <c r="L66" s="78"/>
      <c r="M66" s="36"/>
      <c r="N66" s="36"/>
      <c r="O66" s="36"/>
      <c r="P66" s="36"/>
      <c r="Q66" s="36"/>
      <c r="R66" s="78"/>
      <c r="S66" s="106"/>
    </row>
    <row r="67" spans="1:19" ht="21.75" customHeight="1">
      <c r="A67" s="36"/>
      <c r="B67" s="7"/>
      <c r="C67" s="7"/>
      <c r="D67" s="54"/>
      <c r="E67" s="7"/>
      <c r="F67" s="7"/>
      <c r="G67" s="36"/>
      <c r="H67" s="36"/>
      <c r="I67" s="36"/>
      <c r="J67" s="36"/>
      <c r="K67" s="36"/>
      <c r="L67" s="78"/>
      <c r="M67" s="36"/>
      <c r="N67" s="36"/>
      <c r="O67" s="36"/>
      <c r="P67" s="36"/>
      <c r="Q67" s="36"/>
      <c r="R67" s="78"/>
      <c r="S67" s="106"/>
    </row>
    <row r="68" spans="1:19" ht="21.75" customHeight="1">
      <c r="A68" s="36"/>
      <c r="B68" s="7"/>
      <c r="C68" s="7"/>
      <c r="D68" s="54"/>
      <c r="E68" s="7"/>
      <c r="F68" s="7"/>
      <c r="G68" s="36"/>
      <c r="H68" s="36"/>
      <c r="I68" s="36"/>
      <c r="J68" s="36"/>
      <c r="K68" s="36"/>
      <c r="L68" s="78"/>
      <c r="M68" s="36"/>
      <c r="N68" s="36"/>
      <c r="O68" s="36"/>
      <c r="P68" s="36"/>
      <c r="Q68" s="36"/>
      <c r="R68" s="78"/>
      <c r="S68" s="106"/>
    </row>
    <row r="69" spans="1:19" ht="21.75" customHeight="1">
      <c r="A69" s="36"/>
      <c r="B69" s="7"/>
      <c r="C69" s="7"/>
      <c r="D69" s="54"/>
      <c r="E69" s="7"/>
      <c r="F69" s="7"/>
      <c r="G69" s="36"/>
      <c r="H69" s="36"/>
      <c r="I69" s="36"/>
      <c r="J69" s="36"/>
      <c r="K69" s="36"/>
      <c r="L69" s="78"/>
      <c r="M69" s="36"/>
      <c r="N69" s="36"/>
      <c r="O69" s="36"/>
      <c r="P69" s="36"/>
      <c r="Q69" s="36"/>
      <c r="R69" s="78"/>
      <c r="S69" s="106"/>
    </row>
  </sheetData>
  <sortState ref="B11:S26">
    <sortCondition descending="1" ref="S11:S26"/>
  </sortState>
  <mergeCells count="1">
    <mergeCell ref="B7:C9"/>
  </mergeCells>
  <pageMargins left="0.25" right="0.25" top="0.75" bottom="0.75" header="0.3" footer="0.3"/>
  <pageSetup paperSize="9" scale="4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S64"/>
  <sheetViews>
    <sheetView topLeftCell="A6" zoomScale="70" zoomScaleNormal="70" workbookViewId="0">
      <selection activeCell="B10" sqref="B10:D10"/>
    </sheetView>
  </sheetViews>
  <sheetFormatPr defaultColWidth="8.77734375" defaultRowHeight="21.75" customHeight="1"/>
  <cols>
    <col min="1" max="1" width="4.5546875" style="29" customWidth="1"/>
    <col min="2" max="3" width="27" style="12" customWidth="1"/>
    <col min="4" max="4" width="27" style="46" customWidth="1"/>
    <col min="5" max="5" width="29.33203125" style="12" bestFit="1" customWidth="1"/>
    <col min="6" max="6" width="17.21875" style="12" customWidth="1"/>
    <col min="7" max="10" width="9.21875" style="29" customWidth="1"/>
    <col min="11" max="11" width="4.21875" style="29" customWidth="1"/>
    <col min="12" max="12" width="9.21875" style="73" customWidth="1"/>
    <col min="13" max="16" width="9.21875" style="29" customWidth="1"/>
    <col min="17" max="17" width="4.21875" style="29" customWidth="1"/>
    <col min="18" max="18" width="9.21875" style="73" customWidth="1"/>
    <col min="19" max="19" width="8.77734375" style="81"/>
    <col min="20" max="16384" width="8.77734375" style="12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0" t="s">
        <v>14</v>
      </c>
    </row>
    <row r="5" spans="1:19" ht="21.75" customHeight="1">
      <c r="E5" s="3"/>
      <c r="F5" s="3"/>
      <c r="G5" s="17" t="s">
        <v>20</v>
      </c>
    </row>
    <row r="6" spans="1:19" ht="21.75" customHeight="1" thickBot="1"/>
    <row r="7" spans="1:19" ht="21.75" customHeight="1">
      <c r="A7" s="37" t="s">
        <v>0</v>
      </c>
      <c r="B7" s="256" t="s">
        <v>995</v>
      </c>
      <c r="C7" s="256"/>
      <c r="D7" s="47" t="s">
        <v>1</v>
      </c>
      <c r="E7" s="139" t="s">
        <v>3</v>
      </c>
      <c r="F7" s="4"/>
      <c r="G7" s="33"/>
      <c r="H7" s="34"/>
      <c r="I7" s="34"/>
      <c r="J7" s="34"/>
      <c r="K7" s="34"/>
      <c r="L7" s="74"/>
      <c r="M7" s="33"/>
      <c r="N7" s="34"/>
      <c r="O7" s="34"/>
      <c r="P7" s="34"/>
      <c r="Q7" s="34"/>
      <c r="R7" s="80"/>
      <c r="S7" s="82"/>
    </row>
    <row r="8" spans="1:19" ht="21.75" customHeight="1">
      <c r="A8" s="16"/>
      <c r="B8" s="256"/>
      <c r="C8" s="256"/>
      <c r="D8" s="157" t="s">
        <v>2</v>
      </c>
      <c r="E8" s="158" t="s">
        <v>996</v>
      </c>
      <c r="F8" s="11"/>
      <c r="G8" s="35"/>
      <c r="H8" s="36"/>
      <c r="I8" s="36"/>
      <c r="J8" s="36"/>
      <c r="K8" s="36"/>
      <c r="L8" s="75"/>
      <c r="M8" s="35"/>
      <c r="N8" s="36"/>
      <c r="O8" s="36"/>
      <c r="P8" s="36"/>
      <c r="Q8" s="36"/>
      <c r="R8" s="78"/>
      <c r="S8" s="83"/>
    </row>
    <row r="9" spans="1:19" ht="21.75" customHeight="1" thickBot="1">
      <c r="B9" s="257"/>
      <c r="C9" s="257"/>
      <c r="G9" s="35"/>
      <c r="H9" s="36"/>
      <c r="I9" s="36"/>
      <c r="J9" s="36"/>
      <c r="K9" s="36"/>
      <c r="L9" s="75"/>
      <c r="M9" s="35"/>
      <c r="N9" s="36"/>
      <c r="O9" s="36"/>
      <c r="P9" s="36"/>
      <c r="Q9" s="36"/>
      <c r="R9" s="78"/>
      <c r="S9" s="84" t="s">
        <v>4</v>
      </c>
    </row>
    <row r="10" spans="1:19" ht="21.6" customHeight="1" thickBot="1">
      <c r="A10" s="175" t="s">
        <v>5</v>
      </c>
      <c r="B10" s="26" t="s">
        <v>39</v>
      </c>
      <c r="C10" s="26" t="s">
        <v>40</v>
      </c>
      <c r="D10" s="40" t="s">
        <v>6</v>
      </c>
      <c r="E10" s="9" t="s">
        <v>7</v>
      </c>
      <c r="F10" s="167" t="s">
        <v>27</v>
      </c>
      <c r="G10" s="66" t="s">
        <v>8</v>
      </c>
      <c r="H10" s="69" t="s">
        <v>12</v>
      </c>
      <c r="I10" s="68" t="s">
        <v>13</v>
      </c>
      <c r="J10" s="68" t="s">
        <v>9</v>
      </c>
      <c r="K10" s="69" t="s">
        <v>10</v>
      </c>
      <c r="L10" s="76" t="s">
        <v>11</v>
      </c>
      <c r="M10" s="66" t="s">
        <v>8</v>
      </c>
      <c r="N10" s="69" t="s">
        <v>12</v>
      </c>
      <c r="O10" s="68" t="s">
        <v>13</v>
      </c>
      <c r="P10" s="68" t="s">
        <v>9</v>
      </c>
      <c r="Q10" s="69" t="s">
        <v>10</v>
      </c>
      <c r="R10" s="76" t="s">
        <v>11</v>
      </c>
      <c r="S10" s="176"/>
    </row>
    <row r="11" spans="1:19" ht="21" customHeight="1">
      <c r="A11" s="123">
        <v>1</v>
      </c>
      <c r="B11" s="24" t="s">
        <v>776</v>
      </c>
      <c r="C11" s="24" t="s">
        <v>777</v>
      </c>
      <c r="D11" s="23">
        <v>2017</v>
      </c>
      <c r="E11" s="182" t="s">
        <v>494</v>
      </c>
      <c r="F11" s="146" t="s">
        <v>44</v>
      </c>
      <c r="G11" s="101">
        <v>2</v>
      </c>
      <c r="H11" s="32">
        <v>9.5</v>
      </c>
      <c r="I11" s="32">
        <v>9.5</v>
      </c>
      <c r="J11" s="32">
        <f t="shared" ref="J11:J30" si="0">(H11+I11)/2</f>
        <v>9.5</v>
      </c>
      <c r="K11" s="100"/>
      <c r="L11" s="107">
        <f t="shared" ref="L11:L30" si="1">G11+J11</f>
        <v>11.5</v>
      </c>
      <c r="M11" s="91">
        <v>2.2999999999999998</v>
      </c>
      <c r="N11" s="93">
        <v>8.9</v>
      </c>
      <c r="O11" s="93">
        <v>9</v>
      </c>
      <c r="P11" s="93">
        <f t="shared" ref="P11:P30" si="2">(N11+O11)/2</f>
        <v>8.9499999999999993</v>
      </c>
      <c r="Q11" s="93"/>
      <c r="R11" s="61">
        <f t="shared" ref="R11:R30" si="3">M11+P11</f>
        <v>11.25</v>
      </c>
      <c r="S11" s="126">
        <f t="shared" ref="S11:S30" si="4">L11+R11</f>
        <v>22.75</v>
      </c>
    </row>
    <row r="12" spans="1:19" ht="21" customHeight="1">
      <c r="A12" s="13">
        <v>2</v>
      </c>
      <c r="B12" s="21" t="s">
        <v>779</v>
      </c>
      <c r="C12" s="21" t="s">
        <v>780</v>
      </c>
      <c r="D12" s="20">
        <v>2018</v>
      </c>
      <c r="E12" s="137" t="s">
        <v>494</v>
      </c>
      <c r="F12" s="145" t="s">
        <v>44</v>
      </c>
      <c r="G12" s="102">
        <v>2</v>
      </c>
      <c r="H12" s="32">
        <v>9.4</v>
      </c>
      <c r="I12" s="32">
        <v>9.4</v>
      </c>
      <c r="J12" s="32">
        <f t="shared" si="0"/>
        <v>9.4</v>
      </c>
      <c r="K12" s="32"/>
      <c r="L12" s="108">
        <f t="shared" si="1"/>
        <v>11.4</v>
      </c>
      <c r="M12" s="88">
        <v>2.2999999999999998</v>
      </c>
      <c r="N12" s="14">
        <v>9</v>
      </c>
      <c r="O12" s="14">
        <v>9</v>
      </c>
      <c r="P12" s="14">
        <f t="shared" si="2"/>
        <v>9</v>
      </c>
      <c r="Q12" s="14"/>
      <c r="R12" s="64">
        <f t="shared" si="3"/>
        <v>11.3</v>
      </c>
      <c r="S12" s="127">
        <f t="shared" si="4"/>
        <v>22.700000000000003</v>
      </c>
    </row>
    <row r="13" spans="1:19" ht="21" customHeight="1">
      <c r="A13" s="13">
        <v>3</v>
      </c>
      <c r="B13" s="21" t="s">
        <v>760</v>
      </c>
      <c r="C13" s="21" t="s">
        <v>761</v>
      </c>
      <c r="D13" s="20">
        <v>2016</v>
      </c>
      <c r="E13" s="137" t="s">
        <v>494</v>
      </c>
      <c r="F13" s="145" t="s">
        <v>44</v>
      </c>
      <c r="G13" s="102">
        <v>2</v>
      </c>
      <c r="H13" s="32">
        <v>9.8000000000000007</v>
      </c>
      <c r="I13" s="32">
        <v>9.6</v>
      </c>
      <c r="J13" s="32">
        <f t="shared" si="0"/>
        <v>9.6999999999999993</v>
      </c>
      <c r="K13" s="32"/>
      <c r="L13" s="108">
        <f t="shared" si="1"/>
        <v>11.7</v>
      </c>
      <c r="M13" s="88">
        <v>2.2999999999999998</v>
      </c>
      <c r="N13" s="14">
        <v>8.6999999999999993</v>
      </c>
      <c r="O13" s="14">
        <v>8.6999999999999993</v>
      </c>
      <c r="P13" s="14">
        <f t="shared" si="2"/>
        <v>8.6999999999999993</v>
      </c>
      <c r="Q13" s="14"/>
      <c r="R13" s="64">
        <f t="shared" si="3"/>
        <v>11</v>
      </c>
      <c r="S13" s="127">
        <f t="shared" si="4"/>
        <v>22.7</v>
      </c>
    </row>
    <row r="14" spans="1:19" ht="21" customHeight="1">
      <c r="A14" s="13">
        <v>4</v>
      </c>
      <c r="B14" s="21" t="s">
        <v>774</v>
      </c>
      <c r="C14" s="21" t="s">
        <v>775</v>
      </c>
      <c r="D14" s="20">
        <v>2017</v>
      </c>
      <c r="E14" s="137" t="s">
        <v>494</v>
      </c>
      <c r="F14" s="145" t="s">
        <v>44</v>
      </c>
      <c r="G14" s="102">
        <v>2</v>
      </c>
      <c r="H14" s="32">
        <v>9.6</v>
      </c>
      <c r="I14" s="32">
        <v>9.6</v>
      </c>
      <c r="J14" s="32">
        <f t="shared" si="0"/>
        <v>9.6</v>
      </c>
      <c r="K14" s="32"/>
      <c r="L14" s="108">
        <f t="shared" si="1"/>
        <v>11.6</v>
      </c>
      <c r="M14" s="88">
        <v>2.2999999999999998</v>
      </c>
      <c r="N14" s="14">
        <v>8.6</v>
      </c>
      <c r="O14" s="14">
        <v>8.8000000000000007</v>
      </c>
      <c r="P14" s="14">
        <f t="shared" si="2"/>
        <v>8.6999999999999993</v>
      </c>
      <c r="Q14" s="14"/>
      <c r="R14" s="64">
        <f t="shared" si="3"/>
        <v>11</v>
      </c>
      <c r="S14" s="127">
        <f t="shared" si="4"/>
        <v>22.6</v>
      </c>
    </row>
    <row r="15" spans="1:19" ht="21" customHeight="1">
      <c r="A15" s="13">
        <v>5</v>
      </c>
      <c r="B15" s="21" t="s">
        <v>758</v>
      </c>
      <c r="C15" s="21" t="s">
        <v>759</v>
      </c>
      <c r="D15" s="20">
        <v>2016</v>
      </c>
      <c r="E15" s="137" t="s">
        <v>494</v>
      </c>
      <c r="F15" s="145" t="s">
        <v>44</v>
      </c>
      <c r="G15" s="102">
        <v>2</v>
      </c>
      <c r="H15" s="32">
        <v>9.5</v>
      </c>
      <c r="I15" s="32">
        <v>9.5</v>
      </c>
      <c r="J15" s="32">
        <f t="shared" si="0"/>
        <v>9.5</v>
      </c>
      <c r="K15" s="32"/>
      <c r="L15" s="108">
        <f t="shared" si="1"/>
        <v>11.5</v>
      </c>
      <c r="M15" s="88">
        <v>2.2999999999999998</v>
      </c>
      <c r="N15" s="14">
        <v>8.6</v>
      </c>
      <c r="O15" s="14">
        <v>8.8000000000000007</v>
      </c>
      <c r="P15" s="14">
        <f t="shared" si="2"/>
        <v>8.6999999999999993</v>
      </c>
      <c r="Q15" s="14"/>
      <c r="R15" s="64">
        <f t="shared" si="3"/>
        <v>11</v>
      </c>
      <c r="S15" s="127">
        <f t="shared" si="4"/>
        <v>22.5</v>
      </c>
    </row>
    <row r="16" spans="1:19" ht="21" customHeight="1">
      <c r="A16" s="13">
        <v>6</v>
      </c>
      <c r="B16" s="24" t="s">
        <v>752</v>
      </c>
      <c r="C16" s="24" t="s">
        <v>753</v>
      </c>
      <c r="D16" s="23">
        <v>2016</v>
      </c>
      <c r="E16" s="137" t="s">
        <v>494</v>
      </c>
      <c r="F16" s="145" t="s">
        <v>44</v>
      </c>
      <c r="G16" s="102">
        <v>2</v>
      </c>
      <c r="H16" s="32">
        <v>9.6</v>
      </c>
      <c r="I16" s="32">
        <v>9.6999999999999993</v>
      </c>
      <c r="J16" s="32">
        <f t="shared" si="0"/>
        <v>9.6499999999999986</v>
      </c>
      <c r="K16" s="32"/>
      <c r="L16" s="108">
        <f t="shared" si="1"/>
        <v>11.649999999999999</v>
      </c>
      <c r="M16" s="88">
        <v>2.2999999999999998</v>
      </c>
      <c r="N16" s="14">
        <v>8.3000000000000007</v>
      </c>
      <c r="O16" s="14">
        <v>8.6</v>
      </c>
      <c r="P16" s="14">
        <f t="shared" si="2"/>
        <v>8.4499999999999993</v>
      </c>
      <c r="Q16" s="14"/>
      <c r="R16" s="64">
        <f t="shared" si="3"/>
        <v>10.75</v>
      </c>
      <c r="S16" s="127">
        <f t="shared" si="4"/>
        <v>22.4</v>
      </c>
    </row>
    <row r="17" spans="1:19" ht="21" customHeight="1">
      <c r="A17" s="13">
        <v>7</v>
      </c>
      <c r="B17" s="21" t="s">
        <v>756</v>
      </c>
      <c r="C17" s="21" t="s">
        <v>757</v>
      </c>
      <c r="D17" s="20">
        <v>2016</v>
      </c>
      <c r="E17" s="137" t="s">
        <v>494</v>
      </c>
      <c r="F17" s="145" t="s">
        <v>44</v>
      </c>
      <c r="G17" s="102">
        <v>2</v>
      </c>
      <c r="H17" s="32">
        <v>9.6</v>
      </c>
      <c r="I17" s="32">
        <v>9.6</v>
      </c>
      <c r="J17" s="32">
        <f t="shared" si="0"/>
        <v>9.6</v>
      </c>
      <c r="K17" s="32"/>
      <c r="L17" s="108">
        <f t="shared" si="1"/>
        <v>11.6</v>
      </c>
      <c r="M17" s="88">
        <v>2.2999999999999998</v>
      </c>
      <c r="N17" s="14">
        <v>8.3000000000000007</v>
      </c>
      <c r="O17" s="14">
        <v>8.6</v>
      </c>
      <c r="P17" s="14">
        <f t="shared" si="2"/>
        <v>8.4499999999999993</v>
      </c>
      <c r="Q17" s="14"/>
      <c r="R17" s="64">
        <f t="shared" si="3"/>
        <v>10.75</v>
      </c>
      <c r="S17" s="127">
        <f t="shared" si="4"/>
        <v>22.35</v>
      </c>
    </row>
    <row r="18" spans="1:19" ht="21" customHeight="1">
      <c r="A18" s="13">
        <v>8</v>
      </c>
      <c r="B18" s="21" t="s">
        <v>442</v>
      </c>
      <c r="C18" s="21" t="s">
        <v>443</v>
      </c>
      <c r="D18" s="20">
        <v>2016</v>
      </c>
      <c r="E18" s="137" t="s">
        <v>43</v>
      </c>
      <c r="F18" s="145" t="s">
        <v>44</v>
      </c>
      <c r="G18" s="102">
        <v>2</v>
      </c>
      <c r="H18" s="32">
        <v>9.5</v>
      </c>
      <c r="I18" s="32">
        <v>9.5</v>
      </c>
      <c r="J18" s="32">
        <f t="shared" si="0"/>
        <v>9.5</v>
      </c>
      <c r="K18" s="32"/>
      <c r="L18" s="108">
        <f t="shared" si="1"/>
        <v>11.5</v>
      </c>
      <c r="M18" s="88">
        <v>2.2999999999999998</v>
      </c>
      <c r="N18" s="14">
        <v>8.8000000000000007</v>
      </c>
      <c r="O18" s="14">
        <v>8.3000000000000007</v>
      </c>
      <c r="P18" s="14">
        <f t="shared" si="2"/>
        <v>8.5500000000000007</v>
      </c>
      <c r="Q18" s="14"/>
      <c r="R18" s="64">
        <f t="shared" si="3"/>
        <v>10.850000000000001</v>
      </c>
      <c r="S18" s="127">
        <f t="shared" si="4"/>
        <v>22.35</v>
      </c>
    </row>
    <row r="19" spans="1:19" ht="21" customHeight="1">
      <c r="A19" s="13">
        <v>9</v>
      </c>
      <c r="B19" s="21" t="s">
        <v>754</v>
      </c>
      <c r="C19" s="21" t="s">
        <v>755</v>
      </c>
      <c r="D19" s="20">
        <v>2016</v>
      </c>
      <c r="E19" s="137" t="s">
        <v>494</v>
      </c>
      <c r="F19" s="145" t="s">
        <v>44</v>
      </c>
      <c r="G19" s="102">
        <v>2</v>
      </c>
      <c r="H19" s="32">
        <v>9.6</v>
      </c>
      <c r="I19" s="32">
        <v>9.6999999999999993</v>
      </c>
      <c r="J19" s="32">
        <f t="shared" si="0"/>
        <v>9.6499999999999986</v>
      </c>
      <c r="K19" s="32"/>
      <c r="L19" s="108">
        <f t="shared" si="1"/>
        <v>11.649999999999999</v>
      </c>
      <c r="M19" s="88">
        <v>2.2999999999999998</v>
      </c>
      <c r="N19" s="14">
        <v>8.5</v>
      </c>
      <c r="O19" s="14">
        <v>8.1</v>
      </c>
      <c r="P19" s="14">
        <f t="shared" si="2"/>
        <v>8.3000000000000007</v>
      </c>
      <c r="Q19" s="14"/>
      <c r="R19" s="64">
        <f t="shared" si="3"/>
        <v>10.600000000000001</v>
      </c>
      <c r="S19" s="127">
        <f t="shared" si="4"/>
        <v>22.25</v>
      </c>
    </row>
    <row r="20" spans="1:19" ht="21" customHeight="1">
      <c r="A20" s="13">
        <v>10</v>
      </c>
      <c r="B20" s="21" t="s">
        <v>772</v>
      </c>
      <c r="C20" s="21" t="s">
        <v>778</v>
      </c>
      <c r="D20" s="20">
        <v>2017</v>
      </c>
      <c r="E20" s="137" t="s">
        <v>494</v>
      </c>
      <c r="F20" s="145" t="s">
        <v>44</v>
      </c>
      <c r="G20" s="102">
        <v>2</v>
      </c>
      <c r="H20" s="32">
        <v>9.3000000000000007</v>
      </c>
      <c r="I20" s="32">
        <v>9.3000000000000007</v>
      </c>
      <c r="J20" s="32">
        <f t="shared" si="0"/>
        <v>9.3000000000000007</v>
      </c>
      <c r="K20" s="32"/>
      <c r="L20" s="108">
        <f t="shared" si="1"/>
        <v>11.3</v>
      </c>
      <c r="M20" s="88">
        <v>2.2999999999999998</v>
      </c>
      <c r="N20" s="14">
        <v>8.5</v>
      </c>
      <c r="O20" s="14">
        <v>8.8000000000000007</v>
      </c>
      <c r="P20" s="14">
        <f t="shared" si="2"/>
        <v>8.65</v>
      </c>
      <c r="Q20" s="14"/>
      <c r="R20" s="64">
        <f t="shared" si="3"/>
        <v>10.95</v>
      </c>
      <c r="S20" s="127">
        <f t="shared" si="4"/>
        <v>22.25</v>
      </c>
    </row>
    <row r="21" spans="1:19" ht="21" customHeight="1">
      <c r="A21" s="13">
        <v>11</v>
      </c>
      <c r="B21" s="21" t="s">
        <v>766</v>
      </c>
      <c r="C21" s="21" t="s">
        <v>767</v>
      </c>
      <c r="D21" s="20">
        <v>2016</v>
      </c>
      <c r="E21" s="137" t="s">
        <v>494</v>
      </c>
      <c r="F21" s="145" t="s">
        <v>44</v>
      </c>
      <c r="G21" s="102">
        <v>2</v>
      </c>
      <c r="H21" s="32">
        <v>9.5</v>
      </c>
      <c r="I21" s="32">
        <v>9.5</v>
      </c>
      <c r="J21" s="32">
        <f t="shared" si="0"/>
        <v>9.5</v>
      </c>
      <c r="K21" s="32"/>
      <c r="L21" s="108">
        <f t="shared" si="1"/>
        <v>11.5</v>
      </c>
      <c r="M21" s="88">
        <v>2.2999999999999998</v>
      </c>
      <c r="N21" s="14">
        <v>8.3000000000000007</v>
      </c>
      <c r="O21" s="14">
        <v>8.6</v>
      </c>
      <c r="P21" s="14">
        <f t="shared" si="2"/>
        <v>8.4499999999999993</v>
      </c>
      <c r="Q21" s="14"/>
      <c r="R21" s="64">
        <f t="shared" si="3"/>
        <v>10.75</v>
      </c>
      <c r="S21" s="127">
        <f t="shared" si="4"/>
        <v>22.25</v>
      </c>
    </row>
    <row r="22" spans="1:19" ht="21" customHeight="1">
      <c r="A22" s="13">
        <v>12</v>
      </c>
      <c r="B22" s="21" t="s">
        <v>768</v>
      </c>
      <c r="C22" s="21" t="s">
        <v>769</v>
      </c>
      <c r="D22" s="20">
        <v>2016</v>
      </c>
      <c r="E22" s="137" t="s">
        <v>494</v>
      </c>
      <c r="F22" s="145" t="s">
        <v>44</v>
      </c>
      <c r="G22" s="102">
        <v>2</v>
      </c>
      <c r="H22" s="32">
        <v>9.1999999999999993</v>
      </c>
      <c r="I22" s="32">
        <v>9.1</v>
      </c>
      <c r="J22" s="32">
        <f t="shared" si="0"/>
        <v>9.1499999999999986</v>
      </c>
      <c r="K22" s="32"/>
      <c r="L22" s="108">
        <f t="shared" si="1"/>
        <v>11.149999999999999</v>
      </c>
      <c r="M22" s="88">
        <v>2.2999999999999998</v>
      </c>
      <c r="N22" s="14">
        <v>8.8000000000000007</v>
      </c>
      <c r="O22" s="14">
        <v>8.6</v>
      </c>
      <c r="P22" s="14">
        <f t="shared" si="2"/>
        <v>8.6999999999999993</v>
      </c>
      <c r="Q22" s="14"/>
      <c r="R22" s="64">
        <f t="shared" si="3"/>
        <v>11</v>
      </c>
      <c r="S22" s="127">
        <f t="shared" si="4"/>
        <v>22.15</v>
      </c>
    </row>
    <row r="23" spans="1:19" ht="21" customHeight="1">
      <c r="A23" s="13">
        <v>13</v>
      </c>
      <c r="B23" s="21" t="s">
        <v>770</v>
      </c>
      <c r="C23" s="21" t="s">
        <v>771</v>
      </c>
      <c r="D23" s="20">
        <v>2017</v>
      </c>
      <c r="E23" s="137" t="s">
        <v>494</v>
      </c>
      <c r="F23" s="145" t="s">
        <v>44</v>
      </c>
      <c r="G23" s="102">
        <v>2</v>
      </c>
      <c r="H23" s="32">
        <v>9.4</v>
      </c>
      <c r="I23" s="32">
        <v>9.6</v>
      </c>
      <c r="J23" s="32">
        <f t="shared" si="0"/>
        <v>9.5</v>
      </c>
      <c r="K23" s="32"/>
      <c r="L23" s="108">
        <f t="shared" si="1"/>
        <v>11.5</v>
      </c>
      <c r="M23" s="88">
        <v>2.2999999999999998</v>
      </c>
      <c r="N23" s="14">
        <v>8.1999999999999993</v>
      </c>
      <c r="O23" s="14">
        <v>8.1999999999999993</v>
      </c>
      <c r="P23" s="14">
        <f t="shared" si="2"/>
        <v>8.1999999999999993</v>
      </c>
      <c r="Q23" s="14"/>
      <c r="R23" s="64">
        <f t="shared" si="3"/>
        <v>10.5</v>
      </c>
      <c r="S23" s="127">
        <f t="shared" si="4"/>
        <v>22</v>
      </c>
    </row>
    <row r="24" spans="1:19" ht="21" customHeight="1">
      <c r="A24" s="13">
        <v>14</v>
      </c>
      <c r="B24" s="21" t="s">
        <v>438</v>
      </c>
      <c r="C24" s="21" t="s">
        <v>439</v>
      </c>
      <c r="D24" s="20">
        <v>2016</v>
      </c>
      <c r="E24" s="137" t="s">
        <v>43</v>
      </c>
      <c r="F24" s="145" t="s">
        <v>44</v>
      </c>
      <c r="G24" s="102">
        <v>2</v>
      </c>
      <c r="H24" s="14">
        <v>8.1999999999999993</v>
      </c>
      <c r="I24" s="14">
        <v>8</v>
      </c>
      <c r="J24" s="14">
        <f t="shared" si="0"/>
        <v>8.1</v>
      </c>
      <c r="K24" s="32"/>
      <c r="L24" s="108">
        <f t="shared" si="1"/>
        <v>10.1</v>
      </c>
      <c r="M24" s="88">
        <v>2.2999999999999998</v>
      </c>
      <c r="N24" s="14">
        <v>9.4</v>
      </c>
      <c r="O24" s="14">
        <v>9.6</v>
      </c>
      <c r="P24" s="14">
        <f t="shared" si="2"/>
        <v>9.5</v>
      </c>
      <c r="Q24" s="14"/>
      <c r="R24" s="64">
        <f t="shared" si="3"/>
        <v>11.8</v>
      </c>
      <c r="S24" s="127">
        <f t="shared" si="4"/>
        <v>21.9</v>
      </c>
    </row>
    <row r="25" spans="1:19" ht="21" customHeight="1">
      <c r="A25" s="13">
        <v>15</v>
      </c>
      <c r="B25" s="21" t="s">
        <v>772</v>
      </c>
      <c r="C25" s="21" t="s">
        <v>773</v>
      </c>
      <c r="D25" s="20">
        <v>2017</v>
      </c>
      <c r="E25" s="137" t="s">
        <v>494</v>
      </c>
      <c r="F25" s="145" t="s">
        <v>44</v>
      </c>
      <c r="G25" s="102">
        <v>2</v>
      </c>
      <c r="H25" s="32">
        <v>9.5</v>
      </c>
      <c r="I25" s="32">
        <v>9.5</v>
      </c>
      <c r="J25" s="32">
        <f t="shared" si="0"/>
        <v>9.5</v>
      </c>
      <c r="K25" s="32"/>
      <c r="L25" s="108">
        <f t="shared" si="1"/>
        <v>11.5</v>
      </c>
      <c r="M25" s="88">
        <v>2.2999999999999998</v>
      </c>
      <c r="N25" s="14">
        <v>8.1999999999999993</v>
      </c>
      <c r="O25" s="14">
        <v>8</v>
      </c>
      <c r="P25" s="14">
        <f t="shared" si="2"/>
        <v>8.1</v>
      </c>
      <c r="Q25" s="14"/>
      <c r="R25" s="64">
        <f t="shared" si="3"/>
        <v>10.399999999999999</v>
      </c>
      <c r="S25" s="127">
        <f t="shared" si="4"/>
        <v>21.9</v>
      </c>
    </row>
    <row r="26" spans="1:19" ht="21" customHeight="1">
      <c r="A26" s="13">
        <v>16</v>
      </c>
      <c r="B26" s="21" t="s">
        <v>436</v>
      </c>
      <c r="C26" s="21" t="s">
        <v>437</v>
      </c>
      <c r="D26" s="20">
        <v>2016</v>
      </c>
      <c r="E26" s="137" t="s">
        <v>43</v>
      </c>
      <c r="F26" s="145" t="s">
        <v>44</v>
      </c>
      <c r="G26" s="102">
        <v>2</v>
      </c>
      <c r="H26" s="14">
        <v>8.6</v>
      </c>
      <c r="I26" s="14">
        <v>8.4</v>
      </c>
      <c r="J26" s="14">
        <f t="shared" si="0"/>
        <v>8.5</v>
      </c>
      <c r="K26" s="32"/>
      <c r="L26" s="108">
        <f t="shared" si="1"/>
        <v>10.5</v>
      </c>
      <c r="M26" s="88">
        <v>2.2999999999999998</v>
      </c>
      <c r="N26" s="14">
        <v>9</v>
      </c>
      <c r="O26" s="14">
        <v>9.1</v>
      </c>
      <c r="P26" s="14">
        <f t="shared" si="2"/>
        <v>9.0500000000000007</v>
      </c>
      <c r="Q26" s="14"/>
      <c r="R26" s="64">
        <f t="shared" si="3"/>
        <v>11.350000000000001</v>
      </c>
      <c r="S26" s="127">
        <f t="shared" si="4"/>
        <v>21.85</v>
      </c>
    </row>
    <row r="27" spans="1:19" ht="21" customHeight="1">
      <c r="A27" s="13">
        <v>17</v>
      </c>
      <c r="B27" s="21" t="s">
        <v>440</v>
      </c>
      <c r="C27" s="21" t="s">
        <v>441</v>
      </c>
      <c r="D27" s="20">
        <v>2017</v>
      </c>
      <c r="E27" s="137" t="s">
        <v>43</v>
      </c>
      <c r="F27" s="145" t="s">
        <v>44</v>
      </c>
      <c r="G27" s="102">
        <v>2</v>
      </c>
      <c r="H27" s="14">
        <v>8.3000000000000007</v>
      </c>
      <c r="I27" s="14">
        <v>8.6</v>
      </c>
      <c r="J27" s="14">
        <f t="shared" si="0"/>
        <v>8.4499999999999993</v>
      </c>
      <c r="K27" s="32"/>
      <c r="L27" s="108">
        <f t="shared" si="1"/>
        <v>10.45</v>
      </c>
      <c r="M27" s="88">
        <v>2.2999999999999998</v>
      </c>
      <c r="N27" s="14">
        <v>9</v>
      </c>
      <c r="O27" s="14">
        <v>9</v>
      </c>
      <c r="P27" s="14">
        <f t="shared" si="2"/>
        <v>9</v>
      </c>
      <c r="Q27" s="14"/>
      <c r="R27" s="64">
        <f t="shared" si="3"/>
        <v>11.3</v>
      </c>
      <c r="S27" s="127">
        <f t="shared" si="4"/>
        <v>21.75</v>
      </c>
    </row>
    <row r="28" spans="1:19" ht="21" customHeight="1">
      <c r="A28" s="13">
        <v>18</v>
      </c>
      <c r="B28" s="21" t="s">
        <v>764</v>
      </c>
      <c r="C28" s="21" t="s">
        <v>765</v>
      </c>
      <c r="D28" s="20">
        <v>2016</v>
      </c>
      <c r="E28" s="137" t="s">
        <v>494</v>
      </c>
      <c r="F28" s="145" t="s">
        <v>44</v>
      </c>
      <c r="G28" s="102">
        <v>2</v>
      </c>
      <c r="H28" s="32">
        <v>9.4</v>
      </c>
      <c r="I28" s="32">
        <v>9.4</v>
      </c>
      <c r="J28" s="32">
        <f t="shared" si="0"/>
        <v>9.4</v>
      </c>
      <c r="K28" s="32"/>
      <c r="L28" s="108">
        <f t="shared" si="1"/>
        <v>11.4</v>
      </c>
      <c r="M28" s="88">
        <v>1.8</v>
      </c>
      <c r="N28" s="14">
        <v>8.6</v>
      </c>
      <c r="O28" s="14">
        <v>8.4</v>
      </c>
      <c r="P28" s="14">
        <f t="shared" si="2"/>
        <v>8.5</v>
      </c>
      <c r="Q28" s="14"/>
      <c r="R28" s="64">
        <f t="shared" si="3"/>
        <v>10.3</v>
      </c>
      <c r="S28" s="127">
        <f t="shared" si="4"/>
        <v>21.700000000000003</v>
      </c>
    </row>
    <row r="29" spans="1:19" ht="21" customHeight="1">
      <c r="A29" s="13">
        <v>19</v>
      </c>
      <c r="B29" s="21" t="s">
        <v>762</v>
      </c>
      <c r="C29" s="21" t="s">
        <v>763</v>
      </c>
      <c r="D29" s="20">
        <v>2016</v>
      </c>
      <c r="E29" s="137" t="s">
        <v>494</v>
      </c>
      <c r="F29" s="145" t="s">
        <v>44</v>
      </c>
      <c r="G29" s="102">
        <v>2</v>
      </c>
      <c r="H29" s="32">
        <v>9.1999999999999993</v>
      </c>
      <c r="I29" s="32">
        <v>9.1</v>
      </c>
      <c r="J29" s="32">
        <f t="shared" si="0"/>
        <v>9.1499999999999986</v>
      </c>
      <c r="K29" s="32"/>
      <c r="L29" s="108">
        <f t="shared" si="1"/>
        <v>11.149999999999999</v>
      </c>
      <c r="M29" s="88">
        <v>2.2999999999999998</v>
      </c>
      <c r="N29" s="14">
        <v>8.3000000000000007</v>
      </c>
      <c r="O29" s="14">
        <v>8.1</v>
      </c>
      <c r="P29" s="14">
        <f t="shared" si="2"/>
        <v>8.1999999999999993</v>
      </c>
      <c r="Q29" s="14"/>
      <c r="R29" s="64">
        <f t="shared" si="3"/>
        <v>10.5</v>
      </c>
      <c r="S29" s="131">
        <f t="shared" si="4"/>
        <v>21.65</v>
      </c>
    </row>
    <row r="30" spans="1:19" ht="20.399999999999999" customHeight="1" thickBot="1">
      <c r="A30" s="125">
        <v>20</v>
      </c>
      <c r="B30" s="28" t="s">
        <v>434</v>
      </c>
      <c r="C30" s="28" t="s">
        <v>435</v>
      </c>
      <c r="D30" s="27">
        <v>2017</v>
      </c>
      <c r="E30" s="177" t="s">
        <v>43</v>
      </c>
      <c r="F30" s="178" t="s">
        <v>44</v>
      </c>
      <c r="G30" s="104">
        <v>2</v>
      </c>
      <c r="H30" s="15">
        <v>8.1999999999999993</v>
      </c>
      <c r="I30" s="15">
        <v>8.1999999999999993</v>
      </c>
      <c r="J30" s="15">
        <f t="shared" si="0"/>
        <v>8.1999999999999993</v>
      </c>
      <c r="K30" s="105"/>
      <c r="L30" s="110">
        <f t="shared" si="1"/>
        <v>10.199999999999999</v>
      </c>
      <c r="M30" s="99">
        <v>2.2999999999999998</v>
      </c>
      <c r="N30" s="15">
        <v>9.1</v>
      </c>
      <c r="O30" s="15">
        <v>9</v>
      </c>
      <c r="P30" s="15">
        <f t="shared" si="2"/>
        <v>9.0500000000000007</v>
      </c>
      <c r="Q30" s="15"/>
      <c r="R30" s="90">
        <f t="shared" si="3"/>
        <v>11.350000000000001</v>
      </c>
      <c r="S30" s="132">
        <f t="shared" si="4"/>
        <v>21.55</v>
      </c>
    </row>
    <row r="31" spans="1:19" ht="21" customHeight="1">
      <c r="A31" s="55"/>
      <c r="F31" s="7"/>
      <c r="G31" s="52"/>
      <c r="H31" s="52"/>
      <c r="I31" s="52"/>
      <c r="J31" s="52"/>
      <c r="K31" s="52"/>
      <c r="L31" s="96"/>
      <c r="M31" s="43"/>
      <c r="N31" s="43"/>
      <c r="O31" s="43"/>
      <c r="P31" s="43"/>
      <c r="Q31" s="43"/>
      <c r="R31" s="77"/>
      <c r="S31" s="106"/>
    </row>
    <row r="32" spans="1:19" ht="21" customHeight="1">
      <c r="A32" s="55"/>
      <c r="F32" s="7"/>
      <c r="G32" s="43"/>
      <c r="H32" s="43"/>
      <c r="I32" s="43"/>
      <c r="J32" s="43"/>
      <c r="K32" s="43"/>
      <c r="L32" s="77"/>
      <c r="M32" s="43"/>
      <c r="N32" s="43"/>
      <c r="O32" s="43"/>
      <c r="P32" s="43"/>
      <c r="Q32" s="43"/>
      <c r="R32" s="77"/>
      <c r="S32" s="106"/>
    </row>
    <row r="33" spans="1:19" ht="21" customHeight="1">
      <c r="A33" s="55"/>
      <c r="F33" s="7"/>
      <c r="G33" s="43"/>
      <c r="H33" s="43"/>
      <c r="I33" s="43"/>
      <c r="J33" s="43"/>
      <c r="K33" s="43"/>
      <c r="L33" s="77"/>
      <c r="M33" s="43"/>
      <c r="N33" s="43"/>
      <c r="O33" s="43"/>
      <c r="P33" s="43"/>
      <c r="Q33" s="43"/>
      <c r="R33" s="77"/>
      <c r="S33" s="106"/>
    </row>
    <row r="34" spans="1:19" ht="21" customHeight="1">
      <c r="A34" s="55"/>
      <c r="F34" s="7"/>
      <c r="G34" s="43"/>
      <c r="H34" s="43"/>
      <c r="I34" s="43"/>
      <c r="J34" s="43"/>
      <c r="K34" s="43"/>
      <c r="L34" s="77"/>
      <c r="M34" s="43"/>
      <c r="N34" s="43"/>
      <c r="O34" s="43"/>
      <c r="P34" s="43"/>
      <c r="Q34" s="43"/>
      <c r="R34" s="77"/>
      <c r="S34" s="106"/>
    </row>
    <row r="35" spans="1:19" ht="21" customHeight="1">
      <c r="A35" s="55"/>
      <c r="F35" s="7"/>
      <c r="G35" s="43"/>
      <c r="H35" s="43"/>
      <c r="I35" s="43"/>
      <c r="J35" s="43"/>
      <c r="K35" s="43"/>
      <c r="L35" s="77"/>
      <c r="M35" s="43"/>
      <c r="N35" s="43"/>
      <c r="O35" s="43"/>
      <c r="P35" s="43"/>
      <c r="Q35" s="43"/>
      <c r="R35" s="77"/>
      <c r="S35" s="106"/>
    </row>
    <row r="36" spans="1:19" ht="21" customHeight="1">
      <c r="A36" s="55"/>
      <c r="F36" s="7"/>
      <c r="G36" s="43"/>
      <c r="H36" s="43"/>
      <c r="I36" s="43"/>
      <c r="J36" s="43"/>
      <c r="K36" s="43"/>
      <c r="L36" s="77"/>
      <c r="M36" s="43"/>
      <c r="N36" s="43"/>
      <c r="O36" s="43"/>
      <c r="P36" s="43"/>
      <c r="Q36" s="43"/>
      <c r="R36" s="77"/>
      <c r="S36" s="106"/>
    </row>
    <row r="37" spans="1:19" ht="21" customHeight="1">
      <c r="A37" s="55"/>
      <c r="F37" s="7"/>
      <c r="G37" s="52"/>
      <c r="H37" s="52"/>
      <c r="I37" s="52"/>
      <c r="J37" s="52"/>
      <c r="K37" s="52"/>
      <c r="L37" s="96"/>
      <c r="M37" s="43"/>
      <c r="N37" s="43"/>
      <c r="O37" s="43"/>
      <c r="P37" s="43"/>
      <c r="Q37" s="43"/>
      <c r="R37" s="77"/>
      <c r="S37" s="106"/>
    </row>
    <row r="38" spans="1:19" ht="21" customHeight="1">
      <c r="A38" s="55"/>
      <c r="F38" s="7"/>
      <c r="G38" s="52"/>
      <c r="H38" s="52"/>
      <c r="I38" s="52"/>
      <c r="J38" s="52"/>
      <c r="K38" s="52"/>
      <c r="L38" s="96"/>
      <c r="M38" s="43"/>
      <c r="N38" s="43"/>
      <c r="O38" s="43"/>
      <c r="P38" s="43"/>
      <c r="Q38" s="43"/>
      <c r="R38" s="77"/>
      <c r="S38" s="106"/>
    </row>
    <row r="39" spans="1:19" ht="21" customHeight="1">
      <c r="A39" s="55"/>
      <c r="B39" s="7"/>
      <c r="C39" s="7"/>
      <c r="D39" s="54"/>
      <c r="E39" s="7"/>
      <c r="F39" s="7"/>
      <c r="G39" s="52"/>
      <c r="H39" s="52"/>
      <c r="I39" s="52"/>
      <c r="J39" s="52"/>
      <c r="K39" s="52"/>
      <c r="L39" s="96"/>
      <c r="M39" s="43"/>
      <c r="N39" s="43"/>
      <c r="O39" s="43"/>
      <c r="P39" s="43"/>
      <c r="Q39" s="43"/>
      <c r="R39" s="77"/>
      <c r="S39" s="106"/>
    </row>
    <row r="40" spans="1:19" ht="21" customHeight="1">
      <c r="A40" s="55"/>
      <c r="B40" s="7"/>
      <c r="C40" s="7"/>
      <c r="D40" s="54"/>
      <c r="E40" s="7"/>
      <c r="F40" s="7"/>
      <c r="G40" s="52"/>
      <c r="H40" s="52"/>
      <c r="I40" s="52"/>
      <c r="J40" s="52"/>
      <c r="K40" s="52"/>
      <c r="L40" s="96"/>
      <c r="M40" s="43"/>
      <c r="N40" s="43"/>
      <c r="O40" s="43"/>
      <c r="P40" s="43"/>
      <c r="Q40" s="43"/>
      <c r="R40" s="77"/>
      <c r="S40" s="106"/>
    </row>
    <row r="41" spans="1:19" ht="21" customHeight="1">
      <c r="A41" s="55"/>
      <c r="B41" s="7"/>
      <c r="C41" s="7"/>
      <c r="D41" s="54"/>
      <c r="E41" s="7"/>
      <c r="F41" s="7"/>
      <c r="G41" s="52"/>
      <c r="H41" s="52"/>
      <c r="I41" s="52"/>
      <c r="J41" s="52"/>
      <c r="K41" s="52"/>
      <c r="L41" s="96"/>
      <c r="M41" s="43"/>
      <c r="N41" s="43"/>
      <c r="O41" s="43"/>
      <c r="P41" s="43"/>
      <c r="Q41" s="43"/>
      <c r="R41" s="77"/>
      <c r="S41" s="106"/>
    </row>
    <row r="42" spans="1:19" ht="21" customHeight="1">
      <c r="A42" s="55"/>
      <c r="B42" s="7"/>
      <c r="C42" s="7"/>
      <c r="D42" s="54"/>
      <c r="E42" s="7"/>
      <c r="F42" s="7"/>
      <c r="G42" s="52"/>
      <c r="H42" s="52"/>
      <c r="I42" s="52"/>
      <c r="J42" s="52"/>
      <c r="K42" s="52"/>
      <c r="L42" s="96"/>
      <c r="M42" s="43"/>
      <c r="N42" s="43"/>
      <c r="O42" s="43"/>
      <c r="P42" s="43"/>
      <c r="Q42" s="43"/>
      <c r="R42" s="77"/>
      <c r="S42" s="106"/>
    </row>
    <row r="43" spans="1:19" ht="21" customHeight="1">
      <c r="A43" s="55"/>
      <c r="B43" s="7"/>
      <c r="C43" s="7"/>
      <c r="D43" s="54"/>
      <c r="E43" s="7"/>
      <c r="F43" s="7"/>
      <c r="G43" s="52"/>
      <c r="H43" s="52"/>
      <c r="I43" s="52"/>
      <c r="J43" s="52"/>
      <c r="K43" s="52"/>
      <c r="L43" s="96"/>
      <c r="M43" s="43"/>
      <c r="N43" s="43"/>
      <c r="O43" s="43"/>
      <c r="P43" s="43"/>
      <c r="Q43" s="43"/>
      <c r="R43" s="77"/>
      <c r="S43" s="106"/>
    </row>
    <row r="44" spans="1:19" ht="21" customHeight="1">
      <c r="A44" s="36"/>
      <c r="B44" s="7"/>
      <c r="C44" s="7"/>
      <c r="D44" s="54"/>
      <c r="E44" s="7"/>
      <c r="F44" s="7"/>
      <c r="G44" s="52"/>
      <c r="H44" s="52"/>
      <c r="I44" s="52"/>
      <c r="J44" s="52"/>
      <c r="K44" s="52"/>
      <c r="L44" s="96"/>
      <c r="M44" s="43"/>
      <c r="N44" s="43"/>
      <c r="O44" s="43"/>
      <c r="P44" s="43"/>
      <c r="Q44" s="43"/>
      <c r="R44" s="77"/>
      <c r="S44" s="106"/>
    </row>
    <row r="45" spans="1:19" ht="21" customHeight="1">
      <c r="A45" s="36"/>
      <c r="B45" s="7"/>
      <c r="C45" s="7"/>
      <c r="D45" s="54"/>
      <c r="E45" s="7"/>
      <c r="F45" s="7"/>
      <c r="G45" s="52"/>
      <c r="H45" s="52"/>
      <c r="I45" s="52"/>
      <c r="J45" s="52"/>
      <c r="K45" s="52"/>
      <c r="L45" s="96"/>
      <c r="M45" s="43"/>
      <c r="N45" s="43"/>
      <c r="O45" s="43"/>
      <c r="P45" s="43"/>
      <c r="Q45" s="43"/>
      <c r="R45" s="77"/>
      <c r="S45" s="106"/>
    </row>
    <row r="46" spans="1:19" ht="21" customHeight="1">
      <c r="A46" s="36"/>
      <c r="B46" s="7"/>
      <c r="C46" s="7"/>
      <c r="D46" s="54"/>
      <c r="E46" s="7"/>
      <c r="F46" s="7"/>
      <c r="G46" s="52"/>
      <c r="H46" s="52"/>
      <c r="I46" s="52"/>
      <c r="J46" s="52"/>
      <c r="K46" s="52"/>
      <c r="L46" s="96"/>
      <c r="M46" s="43"/>
      <c r="N46" s="43"/>
      <c r="O46" s="43"/>
      <c r="P46" s="43"/>
      <c r="Q46" s="43"/>
      <c r="R46" s="77"/>
      <c r="S46" s="106"/>
    </row>
    <row r="47" spans="1:19" ht="21" customHeight="1">
      <c r="A47" s="36"/>
      <c r="B47" s="7"/>
      <c r="C47" s="7"/>
      <c r="D47" s="54"/>
      <c r="E47" s="7"/>
      <c r="F47" s="7"/>
      <c r="G47" s="52"/>
      <c r="H47" s="52"/>
      <c r="I47" s="52"/>
      <c r="J47" s="52"/>
      <c r="K47" s="52"/>
      <c r="L47" s="96"/>
      <c r="M47" s="43"/>
      <c r="N47" s="43"/>
      <c r="O47" s="43"/>
      <c r="P47" s="43"/>
      <c r="Q47" s="43"/>
      <c r="R47" s="77"/>
      <c r="S47" s="106"/>
    </row>
    <row r="48" spans="1:19" ht="21" customHeight="1">
      <c r="A48" s="36"/>
      <c r="B48" s="7"/>
      <c r="C48" s="7"/>
      <c r="D48" s="54"/>
      <c r="E48" s="7"/>
      <c r="F48" s="7"/>
      <c r="G48" s="52"/>
      <c r="H48" s="52"/>
      <c r="I48" s="52"/>
      <c r="J48" s="52"/>
      <c r="K48" s="52"/>
      <c r="L48" s="96"/>
      <c r="M48" s="43"/>
      <c r="N48" s="43"/>
      <c r="O48" s="43"/>
      <c r="P48" s="43"/>
      <c r="Q48" s="43"/>
      <c r="R48" s="77"/>
      <c r="S48" s="106"/>
    </row>
    <row r="49" spans="1:19" ht="21" customHeight="1">
      <c r="A49" s="36"/>
      <c r="B49" s="7"/>
      <c r="C49" s="7"/>
      <c r="D49" s="54"/>
      <c r="E49" s="7"/>
      <c r="F49" s="7"/>
      <c r="G49" s="52"/>
      <c r="H49" s="52"/>
      <c r="I49" s="52"/>
      <c r="J49" s="52"/>
      <c r="K49" s="52"/>
      <c r="L49" s="96"/>
      <c r="M49" s="43"/>
      <c r="N49" s="43"/>
      <c r="O49" s="43"/>
      <c r="P49" s="43"/>
      <c r="Q49" s="43"/>
      <c r="R49" s="77"/>
      <c r="S49" s="106"/>
    </row>
    <row r="50" spans="1:19" ht="21" customHeight="1">
      <c r="A50" s="36"/>
      <c r="B50" s="7"/>
      <c r="C50" s="7"/>
      <c r="D50" s="54"/>
      <c r="E50" s="7"/>
      <c r="F50" s="7"/>
      <c r="G50" s="43"/>
      <c r="H50" s="43"/>
      <c r="I50" s="43"/>
      <c r="J50" s="43"/>
      <c r="K50" s="43"/>
      <c r="L50" s="77"/>
      <c r="M50" s="43"/>
      <c r="N50" s="43"/>
      <c r="O50" s="43"/>
      <c r="P50" s="43"/>
      <c r="Q50" s="43"/>
      <c r="R50" s="77"/>
      <c r="S50" s="106"/>
    </row>
    <row r="51" spans="1:19" ht="21" customHeight="1">
      <c r="A51" s="36"/>
      <c r="B51" s="7"/>
      <c r="C51" s="7"/>
      <c r="D51" s="54"/>
      <c r="E51" s="7"/>
      <c r="F51" s="7"/>
      <c r="G51" s="43"/>
      <c r="H51" s="43"/>
      <c r="I51" s="43"/>
      <c r="J51" s="43"/>
      <c r="K51" s="43"/>
      <c r="L51" s="77"/>
      <c r="M51" s="43"/>
      <c r="N51" s="43"/>
      <c r="O51" s="43"/>
      <c r="P51" s="43"/>
      <c r="Q51" s="43"/>
      <c r="R51" s="77"/>
      <c r="S51" s="106"/>
    </row>
    <row r="52" spans="1:19" ht="21" customHeight="1">
      <c r="A52" s="36"/>
      <c r="B52" s="7"/>
      <c r="C52" s="7"/>
      <c r="D52" s="54"/>
      <c r="E52" s="7"/>
      <c r="F52" s="7"/>
      <c r="G52" s="43"/>
      <c r="H52" s="43"/>
      <c r="I52" s="43"/>
      <c r="J52" s="43"/>
      <c r="K52" s="43"/>
      <c r="L52" s="77"/>
      <c r="M52" s="43"/>
      <c r="N52" s="43"/>
      <c r="O52" s="43"/>
      <c r="P52" s="43"/>
      <c r="Q52" s="43"/>
      <c r="R52" s="77"/>
      <c r="S52" s="106"/>
    </row>
    <row r="53" spans="1:19" ht="21" customHeight="1">
      <c r="A53" s="36"/>
      <c r="B53" s="7"/>
      <c r="C53" s="7"/>
      <c r="D53" s="54"/>
      <c r="E53" s="7"/>
      <c r="F53" s="7"/>
      <c r="G53" s="43"/>
      <c r="H53" s="43"/>
      <c r="I53" s="43"/>
      <c r="J53" s="43"/>
      <c r="K53" s="43"/>
      <c r="L53" s="77"/>
      <c r="M53" s="43"/>
      <c r="N53" s="43"/>
      <c r="O53" s="43"/>
      <c r="P53" s="43"/>
      <c r="Q53" s="43"/>
      <c r="R53" s="77"/>
      <c r="S53" s="106"/>
    </row>
    <row r="54" spans="1:19" ht="21" customHeight="1">
      <c r="A54" s="36"/>
      <c r="B54" s="7"/>
      <c r="C54" s="7"/>
      <c r="D54" s="54"/>
      <c r="E54" s="7"/>
      <c r="F54" s="7"/>
      <c r="G54" s="43"/>
      <c r="H54" s="43"/>
      <c r="I54" s="43"/>
      <c r="J54" s="43"/>
      <c r="K54" s="43"/>
      <c r="L54" s="77"/>
      <c r="M54" s="43"/>
      <c r="N54" s="43"/>
      <c r="O54" s="43"/>
      <c r="P54" s="43"/>
      <c r="Q54" s="43"/>
      <c r="R54" s="77"/>
      <c r="S54" s="106"/>
    </row>
    <row r="55" spans="1:19" ht="21" customHeight="1">
      <c r="A55" s="36"/>
      <c r="B55" s="7"/>
      <c r="C55" s="7"/>
      <c r="D55" s="54"/>
      <c r="E55" s="7"/>
      <c r="F55" s="7"/>
      <c r="G55" s="43"/>
      <c r="H55" s="43"/>
      <c r="I55" s="43"/>
      <c r="J55" s="43"/>
      <c r="K55" s="43"/>
      <c r="L55" s="77"/>
      <c r="M55" s="43"/>
      <c r="N55" s="43"/>
      <c r="O55" s="43"/>
      <c r="P55" s="43"/>
      <c r="Q55" s="43"/>
      <c r="R55" s="77"/>
      <c r="S55" s="106"/>
    </row>
    <row r="56" spans="1:19" ht="21" customHeight="1">
      <c r="A56" s="36"/>
      <c r="B56" s="7"/>
      <c r="C56" s="7"/>
      <c r="D56" s="54"/>
      <c r="E56" s="7"/>
      <c r="F56" s="7"/>
      <c r="G56" s="43"/>
      <c r="H56" s="43"/>
      <c r="I56" s="43"/>
      <c r="J56" s="43"/>
      <c r="K56" s="43"/>
      <c r="L56" s="77"/>
      <c r="M56" s="43"/>
      <c r="N56" s="43"/>
      <c r="O56" s="43"/>
      <c r="P56" s="43"/>
      <c r="Q56" s="43"/>
      <c r="R56" s="77"/>
      <c r="S56" s="106"/>
    </row>
    <row r="57" spans="1:19" ht="21" customHeight="1">
      <c r="A57" s="36"/>
      <c r="B57" s="7"/>
      <c r="C57" s="7"/>
      <c r="D57" s="54"/>
      <c r="E57" s="7"/>
      <c r="F57" s="7"/>
      <c r="G57" s="43"/>
      <c r="H57" s="43"/>
      <c r="I57" s="43"/>
      <c r="J57" s="43"/>
      <c r="K57" s="43"/>
      <c r="L57" s="77"/>
      <c r="M57" s="43"/>
      <c r="N57" s="43"/>
      <c r="O57" s="43"/>
      <c r="P57" s="43"/>
      <c r="Q57" s="43"/>
      <c r="R57" s="77"/>
      <c r="S57" s="106"/>
    </row>
    <row r="58" spans="1:19" ht="21" customHeight="1">
      <c r="A58" s="36"/>
      <c r="B58" s="7"/>
      <c r="C58" s="7"/>
      <c r="D58" s="54"/>
      <c r="E58" s="7"/>
      <c r="F58" s="7"/>
      <c r="G58" s="43"/>
      <c r="H58" s="43"/>
      <c r="I58" s="43"/>
      <c r="J58" s="43"/>
      <c r="K58" s="43"/>
      <c r="L58" s="77"/>
      <c r="M58" s="43"/>
      <c r="N58" s="43"/>
      <c r="O58" s="43"/>
      <c r="P58" s="43"/>
      <c r="Q58" s="43"/>
      <c r="R58" s="77"/>
      <c r="S58" s="106"/>
    </row>
    <row r="59" spans="1:19" ht="21" customHeight="1">
      <c r="A59" s="36"/>
      <c r="B59" s="7"/>
      <c r="C59" s="7"/>
      <c r="D59" s="54"/>
      <c r="E59" s="7"/>
      <c r="F59" s="7"/>
      <c r="G59" s="43"/>
      <c r="H59" s="43"/>
      <c r="I59" s="43"/>
      <c r="J59" s="43"/>
      <c r="K59" s="43"/>
      <c r="L59" s="77"/>
      <c r="M59" s="43"/>
      <c r="N59" s="43"/>
      <c r="O59" s="43"/>
      <c r="P59" s="43"/>
      <c r="Q59" s="43"/>
      <c r="R59" s="77"/>
      <c r="S59" s="106"/>
    </row>
    <row r="60" spans="1:19" ht="21" customHeight="1">
      <c r="A60" s="36"/>
      <c r="B60" s="7"/>
      <c r="C60" s="7"/>
      <c r="D60" s="54"/>
      <c r="E60" s="7"/>
      <c r="F60" s="7"/>
      <c r="G60" s="43"/>
      <c r="H60" s="43"/>
      <c r="I60" s="43"/>
      <c r="J60" s="43"/>
      <c r="K60" s="43"/>
      <c r="L60" s="77"/>
      <c r="M60" s="43"/>
      <c r="N60" s="43"/>
      <c r="O60" s="43"/>
      <c r="P60" s="43"/>
      <c r="Q60" s="43"/>
      <c r="R60" s="77"/>
      <c r="S60" s="106"/>
    </row>
    <row r="61" spans="1:19" ht="21" customHeight="1">
      <c r="A61" s="36"/>
      <c r="B61" s="7"/>
      <c r="C61" s="7"/>
      <c r="D61" s="54"/>
      <c r="E61" s="7"/>
      <c r="F61" s="7"/>
      <c r="G61" s="43"/>
      <c r="H61" s="43"/>
      <c r="I61" s="43"/>
      <c r="J61" s="43"/>
      <c r="K61" s="43"/>
      <c r="L61" s="77"/>
      <c r="M61" s="43"/>
      <c r="N61" s="43"/>
      <c r="O61" s="43"/>
      <c r="P61" s="43"/>
      <c r="Q61" s="43"/>
      <c r="R61" s="77"/>
      <c r="S61" s="106"/>
    </row>
    <row r="62" spans="1:19" ht="21" customHeight="1">
      <c r="A62" s="36"/>
      <c r="B62" s="7"/>
      <c r="C62" s="7"/>
      <c r="D62" s="54"/>
      <c r="E62" s="7"/>
      <c r="F62" s="7"/>
      <c r="G62" s="43"/>
      <c r="H62" s="43"/>
      <c r="I62" s="43"/>
      <c r="J62" s="43"/>
      <c r="K62" s="43"/>
      <c r="L62" s="77"/>
      <c r="M62" s="43"/>
      <c r="N62" s="43"/>
      <c r="O62" s="43"/>
      <c r="P62" s="43"/>
      <c r="Q62" s="43"/>
      <c r="R62" s="77"/>
      <c r="S62" s="106"/>
    </row>
    <row r="63" spans="1:19" ht="21" customHeight="1">
      <c r="A63" s="36"/>
      <c r="B63" s="7"/>
      <c r="C63" s="7"/>
      <c r="D63" s="54"/>
      <c r="E63" s="7"/>
      <c r="F63" s="7"/>
      <c r="G63" s="52"/>
      <c r="H63" s="52"/>
      <c r="I63" s="52"/>
      <c r="J63" s="52"/>
      <c r="K63" s="52"/>
      <c r="L63" s="96"/>
      <c r="M63" s="43"/>
      <c r="N63" s="43"/>
      <c r="O63" s="43"/>
      <c r="P63" s="43"/>
      <c r="Q63" s="43"/>
      <c r="R63" s="77"/>
      <c r="S63" s="106"/>
    </row>
    <row r="64" spans="1:19" ht="21" customHeight="1">
      <c r="A64" s="36"/>
      <c r="B64" s="7"/>
      <c r="C64" s="7"/>
      <c r="D64" s="54"/>
      <c r="E64" s="7"/>
      <c r="F64" s="7"/>
      <c r="G64" s="52"/>
      <c r="H64" s="52"/>
      <c r="I64" s="52"/>
      <c r="J64" s="52"/>
      <c r="K64" s="52"/>
      <c r="L64" s="96"/>
      <c r="M64" s="43"/>
      <c r="N64" s="43"/>
      <c r="O64" s="43"/>
      <c r="P64" s="43"/>
      <c r="Q64" s="43"/>
      <c r="R64" s="77"/>
      <c r="S64" s="106"/>
    </row>
  </sheetData>
  <sortState ref="B11:S30">
    <sortCondition descending="1" ref="S11:S30"/>
  </sortState>
  <mergeCells count="1">
    <mergeCell ref="B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A99"/>
  <sheetViews>
    <sheetView topLeftCell="A9" zoomScale="70" zoomScaleNormal="70" workbookViewId="0">
      <selection activeCell="D60" sqref="D60"/>
    </sheetView>
  </sheetViews>
  <sheetFormatPr defaultColWidth="8.77734375" defaultRowHeight="21.75" customHeight="1"/>
  <cols>
    <col min="1" max="1" width="4.5546875" style="29" customWidth="1"/>
    <col min="2" max="3" width="27" style="12" customWidth="1"/>
    <col min="4" max="4" width="27" style="46" customWidth="1"/>
    <col min="5" max="5" width="29.33203125" style="12" bestFit="1" customWidth="1"/>
    <col min="6" max="6" width="15.6640625" style="12" bestFit="1" customWidth="1"/>
    <col min="7" max="10" width="9.21875" style="29" customWidth="1"/>
    <col min="11" max="11" width="4.21875" style="29" customWidth="1"/>
    <col min="12" max="12" width="9.21875" style="73" customWidth="1"/>
    <col min="13" max="16" width="9.21875" style="29" customWidth="1"/>
    <col min="17" max="17" width="4.21875" style="29" customWidth="1"/>
    <col min="18" max="18" width="9.21875" style="73" customWidth="1"/>
    <col min="19" max="19" width="8.77734375" style="81"/>
    <col min="20" max="16384" width="8.77734375" style="12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0" t="s">
        <v>14</v>
      </c>
    </row>
    <row r="5" spans="1:19" ht="21.75" customHeight="1">
      <c r="E5" s="3"/>
      <c r="F5" s="3"/>
      <c r="G5" s="17" t="s">
        <v>23</v>
      </c>
    </row>
    <row r="6" spans="1:19" ht="21.75" customHeight="1" thickBot="1"/>
    <row r="7" spans="1:19" ht="21.75" customHeight="1">
      <c r="A7" s="37" t="s">
        <v>0</v>
      </c>
      <c r="B7" s="256" t="s">
        <v>995</v>
      </c>
      <c r="C7" s="256"/>
      <c r="D7" s="47" t="s">
        <v>1</v>
      </c>
      <c r="E7" s="139" t="s">
        <v>3</v>
      </c>
      <c r="F7" s="4"/>
      <c r="G7" s="33"/>
      <c r="H7" s="34"/>
      <c r="I7" s="34"/>
      <c r="J7" s="34"/>
      <c r="K7" s="34"/>
      <c r="L7" s="74"/>
      <c r="M7" s="33"/>
      <c r="N7" s="34"/>
      <c r="O7" s="34"/>
      <c r="P7" s="34"/>
      <c r="Q7" s="34"/>
      <c r="R7" s="80"/>
      <c r="S7" s="82"/>
    </row>
    <row r="8" spans="1:19" ht="21.75" customHeight="1">
      <c r="A8" s="16"/>
      <c r="B8" s="256"/>
      <c r="C8" s="256"/>
      <c r="D8" s="157" t="s">
        <v>2</v>
      </c>
      <c r="E8" s="158" t="s">
        <v>996</v>
      </c>
      <c r="F8" s="11"/>
      <c r="G8" s="35"/>
      <c r="H8" s="36"/>
      <c r="I8" s="36"/>
      <c r="J8" s="36"/>
      <c r="K8" s="36"/>
      <c r="L8" s="75"/>
      <c r="M8" s="35"/>
      <c r="N8" s="36"/>
      <c r="O8" s="36"/>
      <c r="P8" s="36"/>
      <c r="Q8" s="36"/>
      <c r="R8" s="78"/>
      <c r="S8" s="83"/>
    </row>
    <row r="9" spans="1:19" ht="21.75" customHeight="1" thickBot="1">
      <c r="B9" s="257"/>
      <c r="C9" s="257"/>
      <c r="G9" s="35"/>
      <c r="H9" s="36"/>
      <c r="I9" s="36"/>
      <c r="J9" s="36"/>
      <c r="K9" s="36"/>
      <c r="L9" s="75"/>
      <c r="M9" s="35"/>
      <c r="N9" s="36"/>
      <c r="O9" s="36"/>
      <c r="P9" s="36"/>
      <c r="Q9" s="36"/>
      <c r="R9" s="78"/>
      <c r="S9" s="84" t="s">
        <v>4</v>
      </c>
    </row>
    <row r="10" spans="1:19" ht="21.75" customHeight="1" thickBot="1">
      <c r="A10" s="39" t="s">
        <v>5</v>
      </c>
      <c r="B10" s="26" t="s">
        <v>39</v>
      </c>
      <c r="C10" s="26" t="s">
        <v>40</v>
      </c>
      <c r="D10" s="40" t="s">
        <v>6</v>
      </c>
      <c r="E10" s="40" t="s">
        <v>7</v>
      </c>
      <c r="F10" s="86" t="s">
        <v>27</v>
      </c>
      <c r="G10" s="49" t="s">
        <v>8</v>
      </c>
      <c r="H10" s="50" t="s">
        <v>12</v>
      </c>
      <c r="I10" s="42" t="s">
        <v>13</v>
      </c>
      <c r="J10" s="42" t="s">
        <v>9</v>
      </c>
      <c r="K10" s="41" t="s">
        <v>10</v>
      </c>
      <c r="L10" s="87" t="s">
        <v>11</v>
      </c>
      <c r="M10" s="49" t="s">
        <v>8</v>
      </c>
      <c r="N10" s="50" t="s">
        <v>12</v>
      </c>
      <c r="O10" s="42" t="s">
        <v>13</v>
      </c>
      <c r="P10" s="42" t="s">
        <v>9</v>
      </c>
      <c r="Q10" s="41" t="s">
        <v>10</v>
      </c>
      <c r="R10" s="87" t="s">
        <v>11</v>
      </c>
      <c r="S10" s="143"/>
    </row>
    <row r="11" spans="1:19" ht="21" customHeight="1">
      <c r="A11" s="254">
        <v>1</v>
      </c>
      <c r="B11" s="238" t="s">
        <v>779</v>
      </c>
      <c r="C11" s="21" t="s">
        <v>803</v>
      </c>
      <c r="D11" s="20">
        <v>2014</v>
      </c>
      <c r="E11" s="182" t="s">
        <v>494</v>
      </c>
      <c r="F11" s="146" t="s">
        <v>44</v>
      </c>
      <c r="G11" s="91">
        <v>2</v>
      </c>
      <c r="H11" s="92">
        <v>9.5</v>
      </c>
      <c r="I11" s="92">
        <v>9.4</v>
      </c>
      <c r="J11" s="93">
        <f t="shared" ref="J11:J55" si="0">(H11+I11)/2</f>
        <v>9.4499999999999993</v>
      </c>
      <c r="K11" s="93"/>
      <c r="L11" s="61">
        <f t="shared" ref="L11:L55" si="1">G11+J11</f>
        <v>11.45</v>
      </c>
      <c r="M11" s="91">
        <v>2.6</v>
      </c>
      <c r="N11" s="92">
        <v>9.1</v>
      </c>
      <c r="O11" s="92">
        <v>9.1999999999999993</v>
      </c>
      <c r="P11" s="93">
        <f t="shared" ref="P11:P55" si="2">(N11+O11)/2</f>
        <v>9.1499999999999986</v>
      </c>
      <c r="Q11" s="93"/>
      <c r="R11" s="61">
        <f t="shared" ref="R11:R55" si="3">M11+P11</f>
        <v>11.749999999999998</v>
      </c>
      <c r="S11" s="126">
        <f t="shared" ref="S11:S55" si="4">L11+R11</f>
        <v>23.199999999999996</v>
      </c>
    </row>
    <row r="12" spans="1:19" ht="21" customHeight="1">
      <c r="A12" s="236">
        <v>2</v>
      </c>
      <c r="B12" s="238" t="s">
        <v>816</v>
      </c>
      <c r="C12" s="21" t="s">
        <v>817</v>
      </c>
      <c r="D12" s="20">
        <v>2015</v>
      </c>
      <c r="E12" s="137" t="s">
        <v>494</v>
      </c>
      <c r="F12" s="145" t="s">
        <v>44</v>
      </c>
      <c r="G12" s="88">
        <v>2</v>
      </c>
      <c r="H12" s="44">
        <v>9.3000000000000007</v>
      </c>
      <c r="I12" s="44">
        <v>9.1999999999999993</v>
      </c>
      <c r="J12" s="14">
        <f t="shared" si="0"/>
        <v>9.25</v>
      </c>
      <c r="K12" s="14"/>
      <c r="L12" s="64">
        <f t="shared" si="1"/>
        <v>11.25</v>
      </c>
      <c r="M12" s="88">
        <v>2.4</v>
      </c>
      <c r="N12" s="44">
        <v>9.4</v>
      </c>
      <c r="O12" s="44">
        <v>9.5</v>
      </c>
      <c r="P12" s="14">
        <f t="shared" si="2"/>
        <v>9.4499999999999993</v>
      </c>
      <c r="Q12" s="14"/>
      <c r="R12" s="64">
        <f t="shared" si="3"/>
        <v>11.85</v>
      </c>
      <c r="S12" s="127">
        <f t="shared" si="4"/>
        <v>23.1</v>
      </c>
    </row>
    <row r="13" spans="1:19" ht="21" customHeight="1">
      <c r="A13" s="235">
        <v>3</v>
      </c>
      <c r="B13" s="238" t="s">
        <v>758</v>
      </c>
      <c r="C13" s="21" t="s">
        <v>818</v>
      </c>
      <c r="D13" s="20">
        <v>2015</v>
      </c>
      <c r="E13" s="137" t="s">
        <v>494</v>
      </c>
      <c r="F13" s="145" t="s">
        <v>44</v>
      </c>
      <c r="G13" s="88">
        <v>2</v>
      </c>
      <c r="H13" s="44">
        <v>9.4</v>
      </c>
      <c r="I13" s="44">
        <v>9.5</v>
      </c>
      <c r="J13" s="14">
        <f t="shared" si="0"/>
        <v>9.4499999999999993</v>
      </c>
      <c r="K13" s="14"/>
      <c r="L13" s="64">
        <f t="shared" si="1"/>
        <v>11.45</v>
      </c>
      <c r="M13" s="88">
        <v>2.6</v>
      </c>
      <c r="N13" s="14">
        <v>9.1</v>
      </c>
      <c r="O13" s="14">
        <v>9</v>
      </c>
      <c r="P13" s="14">
        <f t="shared" si="2"/>
        <v>9.0500000000000007</v>
      </c>
      <c r="Q13" s="14"/>
      <c r="R13" s="64">
        <f t="shared" si="3"/>
        <v>11.65</v>
      </c>
      <c r="S13" s="127">
        <f t="shared" si="4"/>
        <v>23.1</v>
      </c>
    </row>
    <row r="14" spans="1:19" ht="21" customHeight="1">
      <c r="A14" s="236">
        <v>4</v>
      </c>
      <c r="B14" s="238" t="s">
        <v>810</v>
      </c>
      <c r="C14" s="21" t="s">
        <v>811</v>
      </c>
      <c r="D14" s="20">
        <v>2015</v>
      </c>
      <c r="E14" s="137" t="s">
        <v>494</v>
      </c>
      <c r="F14" s="145" t="s">
        <v>44</v>
      </c>
      <c r="G14" s="88">
        <v>2</v>
      </c>
      <c r="H14" s="44">
        <v>9.4</v>
      </c>
      <c r="I14" s="44">
        <v>9.6</v>
      </c>
      <c r="J14" s="14">
        <f t="shared" si="0"/>
        <v>9.5</v>
      </c>
      <c r="K14" s="14"/>
      <c r="L14" s="64">
        <f t="shared" si="1"/>
        <v>11.5</v>
      </c>
      <c r="M14" s="88">
        <v>2.6</v>
      </c>
      <c r="N14" s="14">
        <v>8.6999999999999993</v>
      </c>
      <c r="O14" s="14">
        <v>8.6</v>
      </c>
      <c r="P14" s="14">
        <f t="shared" si="2"/>
        <v>8.6499999999999986</v>
      </c>
      <c r="Q14" s="14"/>
      <c r="R14" s="64">
        <f t="shared" si="3"/>
        <v>11.249999999999998</v>
      </c>
      <c r="S14" s="127">
        <f t="shared" si="4"/>
        <v>22.75</v>
      </c>
    </row>
    <row r="15" spans="1:19" ht="21" customHeight="1">
      <c r="A15" s="235">
        <v>5</v>
      </c>
      <c r="B15" s="238" t="s">
        <v>813</v>
      </c>
      <c r="C15" s="21" t="s">
        <v>775</v>
      </c>
      <c r="D15" s="20">
        <v>2015</v>
      </c>
      <c r="E15" s="137" t="s">
        <v>494</v>
      </c>
      <c r="F15" s="145" t="s">
        <v>44</v>
      </c>
      <c r="G15" s="88">
        <v>1.5</v>
      </c>
      <c r="H15" s="44">
        <v>9.6</v>
      </c>
      <c r="I15" s="44">
        <v>9.5</v>
      </c>
      <c r="J15" s="14">
        <f t="shared" si="0"/>
        <v>9.5500000000000007</v>
      </c>
      <c r="K15" s="14"/>
      <c r="L15" s="64">
        <f t="shared" si="1"/>
        <v>11.05</v>
      </c>
      <c r="M15" s="88">
        <v>2.6</v>
      </c>
      <c r="N15" s="44">
        <v>9</v>
      </c>
      <c r="O15" s="44">
        <v>9</v>
      </c>
      <c r="P15" s="14">
        <f t="shared" si="2"/>
        <v>9</v>
      </c>
      <c r="Q15" s="14"/>
      <c r="R15" s="64">
        <f t="shared" si="3"/>
        <v>11.6</v>
      </c>
      <c r="S15" s="127">
        <f t="shared" si="4"/>
        <v>22.65</v>
      </c>
    </row>
    <row r="16" spans="1:19" ht="21" customHeight="1">
      <c r="A16" s="236">
        <v>6</v>
      </c>
      <c r="B16" s="238" t="s">
        <v>766</v>
      </c>
      <c r="C16" s="21" t="s">
        <v>785</v>
      </c>
      <c r="D16" s="46">
        <v>2014</v>
      </c>
      <c r="E16" s="137" t="s">
        <v>494</v>
      </c>
      <c r="F16" s="145" t="s">
        <v>44</v>
      </c>
      <c r="G16" s="88">
        <v>1.5</v>
      </c>
      <c r="H16" s="44">
        <v>9.5</v>
      </c>
      <c r="I16" s="44">
        <v>9.4</v>
      </c>
      <c r="J16" s="14">
        <f t="shared" si="0"/>
        <v>9.4499999999999993</v>
      </c>
      <c r="K16" s="14"/>
      <c r="L16" s="64">
        <f t="shared" si="1"/>
        <v>10.95</v>
      </c>
      <c r="M16" s="88">
        <v>2.6</v>
      </c>
      <c r="N16" s="44">
        <v>9.1</v>
      </c>
      <c r="O16" s="44">
        <v>9.1</v>
      </c>
      <c r="P16" s="14">
        <f t="shared" si="2"/>
        <v>9.1</v>
      </c>
      <c r="Q16" s="14"/>
      <c r="R16" s="64">
        <f t="shared" si="3"/>
        <v>11.7</v>
      </c>
      <c r="S16" s="127">
        <f t="shared" si="4"/>
        <v>22.65</v>
      </c>
    </row>
    <row r="17" spans="1:19" ht="21" customHeight="1">
      <c r="A17" s="235">
        <v>7</v>
      </c>
      <c r="B17" s="238" t="s">
        <v>454</v>
      </c>
      <c r="C17" s="21" t="s">
        <v>455</v>
      </c>
      <c r="D17" s="20">
        <v>2015</v>
      </c>
      <c r="E17" s="137" t="s">
        <v>43</v>
      </c>
      <c r="F17" s="145" t="s">
        <v>44</v>
      </c>
      <c r="G17" s="88">
        <v>1.5</v>
      </c>
      <c r="H17" s="44">
        <v>9.6999999999999993</v>
      </c>
      <c r="I17" s="44">
        <v>9.8000000000000007</v>
      </c>
      <c r="J17" s="14">
        <f t="shared" si="0"/>
        <v>9.75</v>
      </c>
      <c r="K17" s="14"/>
      <c r="L17" s="64">
        <f t="shared" si="1"/>
        <v>11.25</v>
      </c>
      <c r="M17" s="88">
        <v>1.6</v>
      </c>
      <c r="N17" s="44">
        <v>9.6999999999999993</v>
      </c>
      <c r="O17" s="44">
        <v>9.8000000000000007</v>
      </c>
      <c r="P17" s="14">
        <f t="shared" si="2"/>
        <v>9.75</v>
      </c>
      <c r="Q17" s="14"/>
      <c r="R17" s="64">
        <f t="shared" si="3"/>
        <v>11.35</v>
      </c>
      <c r="S17" s="127">
        <f t="shared" si="4"/>
        <v>22.6</v>
      </c>
    </row>
    <row r="18" spans="1:19" ht="21" customHeight="1">
      <c r="A18" s="236">
        <v>8</v>
      </c>
      <c r="B18" s="238" t="s">
        <v>456</v>
      </c>
      <c r="C18" s="21" t="s">
        <v>457</v>
      </c>
      <c r="D18" s="20">
        <v>2015</v>
      </c>
      <c r="E18" s="137" t="s">
        <v>43</v>
      </c>
      <c r="F18" s="145" t="s">
        <v>44</v>
      </c>
      <c r="G18" s="88">
        <v>1.5</v>
      </c>
      <c r="H18" s="44">
        <v>9.4</v>
      </c>
      <c r="I18" s="44">
        <v>9.4</v>
      </c>
      <c r="J18" s="14">
        <f t="shared" si="0"/>
        <v>9.4</v>
      </c>
      <c r="K18" s="14"/>
      <c r="L18" s="64">
        <f t="shared" si="1"/>
        <v>10.9</v>
      </c>
      <c r="M18" s="88">
        <v>2.4</v>
      </c>
      <c r="N18" s="44">
        <v>9.3000000000000007</v>
      </c>
      <c r="O18" s="44">
        <v>9.3000000000000007</v>
      </c>
      <c r="P18" s="14">
        <f t="shared" si="2"/>
        <v>9.3000000000000007</v>
      </c>
      <c r="Q18" s="14"/>
      <c r="R18" s="64">
        <f t="shared" si="3"/>
        <v>11.700000000000001</v>
      </c>
      <c r="S18" s="127">
        <f t="shared" si="4"/>
        <v>22.6</v>
      </c>
    </row>
    <row r="19" spans="1:19" ht="21" customHeight="1">
      <c r="A19" s="235">
        <v>9</v>
      </c>
      <c r="B19" s="238" t="s">
        <v>770</v>
      </c>
      <c r="C19" s="21" t="s">
        <v>788</v>
      </c>
      <c r="D19" s="20">
        <v>2014</v>
      </c>
      <c r="E19" s="137" t="s">
        <v>494</v>
      </c>
      <c r="F19" s="145" t="s">
        <v>44</v>
      </c>
      <c r="G19" s="88">
        <v>2</v>
      </c>
      <c r="H19" s="44">
        <v>9.5</v>
      </c>
      <c r="I19" s="44">
        <v>9.3000000000000007</v>
      </c>
      <c r="J19" s="14">
        <f t="shared" si="0"/>
        <v>9.4</v>
      </c>
      <c r="K19" s="14"/>
      <c r="L19" s="64">
        <f t="shared" si="1"/>
        <v>11.4</v>
      </c>
      <c r="M19" s="88">
        <v>2.4</v>
      </c>
      <c r="N19" s="44">
        <v>8.9</v>
      </c>
      <c r="O19" s="44">
        <v>8.6999999999999993</v>
      </c>
      <c r="P19" s="14">
        <f t="shared" si="2"/>
        <v>8.8000000000000007</v>
      </c>
      <c r="Q19" s="14"/>
      <c r="R19" s="64">
        <f t="shared" si="3"/>
        <v>11.200000000000001</v>
      </c>
      <c r="S19" s="127">
        <f t="shared" si="4"/>
        <v>22.6</v>
      </c>
    </row>
    <row r="20" spans="1:19" ht="21" customHeight="1">
      <c r="A20" s="236">
        <v>10</v>
      </c>
      <c r="B20" s="238" t="s">
        <v>449</v>
      </c>
      <c r="C20" s="21" t="s">
        <v>459</v>
      </c>
      <c r="D20" s="20">
        <v>2015</v>
      </c>
      <c r="E20" s="137" t="s">
        <v>43</v>
      </c>
      <c r="F20" s="145" t="s">
        <v>44</v>
      </c>
      <c r="G20" s="88">
        <v>1.5</v>
      </c>
      <c r="H20" s="44">
        <v>9.5</v>
      </c>
      <c r="I20" s="44">
        <v>9.4</v>
      </c>
      <c r="J20" s="14">
        <f t="shared" si="0"/>
        <v>9.4499999999999993</v>
      </c>
      <c r="K20" s="14"/>
      <c r="L20" s="64">
        <f t="shared" si="1"/>
        <v>10.95</v>
      </c>
      <c r="M20" s="88">
        <v>2.4</v>
      </c>
      <c r="N20" s="44">
        <v>9.1</v>
      </c>
      <c r="O20" s="44">
        <v>9.1999999999999993</v>
      </c>
      <c r="P20" s="14">
        <f t="shared" si="2"/>
        <v>9.1499999999999986</v>
      </c>
      <c r="Q20" s="14"/>
      <c r="R20" s="64">
        <f t="shared" si="3"/>
        <v>11.549999999999999</v>
      </c>
      <c r="S20" s="127">
        <f t="shared" si="4"/>
        <v>22.5</v>
      </c>
    </row>
    <row r="21" spans="1:19" ht="21" customHeight="1">
      <c r="A21" s="235">
        <v>11</v>
      </c>
      <c r="B21" s="238" t="s">
        <v>821</v>
      </c>
      <c r="C21" s="21" t="s">
        <v>822</v>
      </c>
      <c r="D21" s="20">
        <v>2015</v>
      </c>
      <c r="E21" s="137" t="s">
        <v>494</v>
      </c>
      <c r="F21" s="145" t="s">
        <v>44</v>
      </c>
      <c r="G21" s="88">
        <v>2</v>
      </c>
      <c r="H21" s="44">
        <v>9.3000000000000007</v>
      </c>
      <c r="I21" s="44">
        <v>9.1999999999999993</v>
      </c>
      <c r="J21" s="14">
        <f t="shared" si="0"/>
        <v>9.25</v>
      </c>
      <c r="K21" s="14"/>
      <c r="L21" s="64">
        <f t="shared" si="1"/>
        <v>11.25</v>
      </c>
      <c r="M21" s="88">
        <v>2.6</v>
      </c>
      <c r="N21" s="14">
        <v>8.6999999999999993</v>
      </c>
      <c r="O21" s="14">
        <v>8.6</v>
      </c>
      <c r="P21" s="14">
        <f t="shared" si="2"/>
        <v>8.6499999999999986</v>
      </c>
      <c r="Q21" s="14"/>
      <c r="R21" s="64">
        <f t="shared" si="3"/>
        <v>11.249999999999998</v>
      </c>
      <c r="S21" s="127">
        <f t="shared" si="4"/>
        <v>22.5</v>
      </c>
    </row>
    <row r="22" spans="1:19" ht="21" customHeight="1">
      <c r="A22" s="236">
        <v>12</v>
      </c>
      <c r="B22" s="238" t="s">
        <v>791</v>
      </c>
      <c r="C22" s="21" t="s">
        <v>792</v>
      </c>
      <c r="D22" s="20">
        <v>2014</v>
      </c>
      <c r="E22" s="137" t="s">
        <v>494</v>
      </c>
      <c r="F22" s="145" t="s">
        <v>44</v>
      </c>
      <c r="G22" s="88">
        <v>1.5</v>
      </c>
      <c r="H22" s="44">
        <v>9.6999999999999993</v>
      </c>
      <c r="I22" s="44">
        <v>9.3000000000000007</v>
      </c>
      <c r="J22" s="14">
        <f t="shared" si="0"/>
        <v>9.5</v>
      </c>
      <c r="K22" s="14"/>
      <c r="L22" s="64">
        <f t="shared" si="1"/>
        <v>11</v>
      </c>
      <c r="M22" s="88">
        <v>2.4</v>
      </c>
      <c r="N22" s="44">
        <v>9.1</v>
      </c>
      <c r="O22" s="44">
        <v>9</v>
      </c>
      <c r="P22" s="14">
        <f t="shared" si="2"/>
        <v>9.0500000000000007</v>
      </c>
      <c r="Q22" s="14"/>
      <c r="R22" s="64">
        <f t="shared" si="3"/>
        <v>11.450000000000001</v>
      </c>
      <c r="S22" s="127">
        <f t="shared" si="4"/>
        <v>22.450000000000003</v>
      </c>
    </row>
    <row r="23" spans="1:19" ht="21" customHeight="1">
      <c r="A23" s="235">
        <v>13</v>
      </c>
      <c r="B23" s="238" t="s">
        <v>814</v>
      </c>
      <c r="C23" s="21" t="s">
        <v>815</v>
      </c>
      <c r="D23" s="20">
        <v>2015</v>
      </c>
      <c r="E23" s="137" t="s">
        <v>494</v>
      </c>
      <c r="F23" s="145" t="s">
        <v>44</v>
      </c>
      <c r="G23" s="88">
        <v>2</v>
      </c>
      <c r="H23" s="44">
        <v>9.4</v>
      </c>
      <c r="I23" s="44">
        <v>9.3000000000000007</v>
      </c>
      <c r="J23" s="14">
        <f t="shared" si="0"/>
        <v>9.3500000000000014</v>
      </c>
      <c r="K23" s="14"/>
      <c r="L23" s="64">
        <f t="shared" si="1"/>
        <v>11.350000000000001</v>
      </c>
      <c r="M23" s="88">
        <v>2.6</v>
      </c>
      <c r="N23" s="44">
        <v>8.5</v>
      </c>
      <c r="O23" s="44">
        <v>8.5</v>
      </c>
      <c r="P23" s="14">
        <f t="shared" si="2"/>
        <v>8.5</v>
      </c>
      <c r="Q23" s="14"/>
      <c r="R23" s="64">
        <f t="shared" si="3"/>
        <v>11.1</v>
      </c>
      <c r="S23" s="127">
        <f t="shared" si="4"/>
        <v>22.450000000000003</v>
      </c>
    </row>
    <row r="24" spans="1:19" ht="21" customHeight="1">
      <c r="A24" s="236">
        <v>14</v>
      </c>
      <c r="B24" s="238" t="s">
        <v>825</v>
      </c>
      <c r="C24" s="21" t="s">
        <v>826</v>
      </c>
      <c r="D24" s="20">
        <v>2015</v>
      </c>
      <c r="E24" s="137" t="s">
        <v>494</v>
      </c>
      <c r="F24" s="145" t="s">
        <v>44</v>
      </c>
      <c r="G24" s="88">
        <v>2</v>
      </c>
      <c r="H24" s="44">
        <v>9.5</v>
      </c>
      <c r="I24" s="44">
        <v>9.4</v>
      </c>
      <c r="J24" s="14">
        <f t="shared" si="0"/>
        <v>9.4499999999999993</v>
      </c>
      <c r="K24" s="14"/>
      <c r="L24" s="64">
        <f t="shared" si="1"/>
        <v>11.45</v>
      </c>
      <c r="M24" s="88">
        <v>2.6</v>
      </c>
      <c r="N24" s="14">
        <v>8.4</v>
      </c>
      <c r="O24" s="14">
        <v>8.4</v>
      </c>
      <c r="P24" s="14">
        <f t="shared" si="2"/>
        <v>8.4</v>
      </c>
      <c r="Q24" s="14"/>
      <c r="R24" s="64">
        <f t="shared" si="3"/>
        <v>11</v>
      </c>
      <c r="S24" s="127">
        <f t="shared" si="4"/>
        <v>22.45</v>
      </c>
    </row>
    <row r="25" spans="1:19" ht="21" customHeight="1">
      <c r="A25" s="235">
        <v>15</v>
      </c>
      <c r="B25" s="238" t="s">
        <v>823</v>
      </c>
      <c r="C25" s="21" t="s">
        <v>824</v>
      </c>
      <c r="D25" s="20">
        <v>2015</v>
      </c>
      <c r="E25" s="137" t="s">
        <v>494</v>
      </c>
      <c r="F25" s="145" t="s">
        <v>44</v>
      </c>
      <c r="G25" s="88">
        <v>2</v>
      </c>
      <c r="H25" s="44">
        <v>9.5</v>
      </c>
      <c r="I25" s="44">
        <v>9.4</v>
      </c>
      <c r="J25" s="14">
        <f t="shared" si="0"/>
        <v>9.4499999999999993</v>
      </c>
      <c r="K25" s="14"/>
      <c r="L25" s="64">
        <f t="shared" si="1"/>
        <v>11.45</v>
      </c>
      <c r="M25" s="88">
        <v>2.6</v>
      </c>
      <c r="N25" s="14">
        <v>8.4</v>
      </c>
      <c r="O25" s="14">
        <v>8.4</v>
      </c>
      <c r="P25" s="14">
        <f t="shared" si="2"/>
        <v>8.4</v>
      </c>
      <c r="Q25" s="14"/>
      <c r="R25" s="64">
        <f t="shared" si="3"/>
        <v>11</v>
      </c>
      <c r="S25" s="127">
        <f t="shared" si="4"/>
        <v>22.45</v>
      </c>
    </row>
    <row r="26" spans="1:19" ht="21" customHeight="1">
      <c r="A26" s="236">
        <v>16</v>
      </c>
      <c r="B26" s="238" t="s">
        <v>800</v>
      </c>
      <c r="C26" s="21" t="s">
        <v>801</v>
      </c>
      <c r="D26" s="20">
        <v>2014</v>
      </c>
      <c r="E26" s="137" t="s">
        <v>494</v>
      </c>
      <c r="F26" s="145" t="s">
        <v>44</v>
      </c>
      <c r="G26" s="88">
        <v>2</v>
      </c>
      <c r="H26" s="44">
        <v>9.5</v>
      </c>
      <c r="I26" s="44">
        <v>9.4</v>
      </c>
      <c r="J26" s="14">
        <f t="shared" si="0"/>
        <v>9.4499999999999993</v>
      </c>
      <c r="K26" s="14"/>
      <c r="L26" s="64">
        <f t="shared" si="1"/>
        <v>11.45</v>
      </c>
      <c r="M26" s="88">
        <v>2.6</v>
      </c>
      <c r="N26" s="14">
        <v>8.4</v>
      </c>
      <c r="O26" s="14">
        <v>8.4</v>
      </c>
      <c r="P26" s="14">
        <f t="shared" si="2"/>
        <v>8.4</v>
      </c>
      <c r="Q26" s="14"/>
      <c r="R26" s="64">
        <f t="shared" si="3"/>
        <v>11</v>
      </c>
      <c r="S26" s="127">
        <f t="shared" si="4"/>
        <v>22.45</v>
      </c>
    </row>
    <row r="27" spans="1:19" ht="21" customHeight="1">
      <c r="A27" s="235">
        <v>17</v>
      </c>
      <c r="B27" s="238" t="s">
        <v>798</v>
      </c>
      <c r="C27" s="21" t="s">
        <v>799</v>
      </c>
      <c r="D27" s="20">
        <v>2014</v>
      </c>
      <c r="E27" s="137" t="s">
        <v>494</v>
      </c>
      <c r="F27" s="145" t="s">
        <v>44</v>
      </c>
      <c r="G27" s="88">
        <v>2</v>
      </c>
      <c r="H27" s="44">
        <v>9.5</v>
      </c>
      <c r="I27" s="44">
        <v>9.4</v>
      </c>
      <c r="J27" s="14">
        <f t="shared" si="0"/>
        <v>9.4499999999999993</v>
      </c>
      <c r="K27" s="14"/>
      <c r="L27" s="64">
        <f t="shared" si="1"/>
        <v>11.45</v>
      </c>
      <c r="M27" s="88">
        <v>2.6</v>
      </c>
      <c r="N27" s="14">
        <v>8.4</v>
      </c>
      <c r="O27" s="14">
        <v>8.4</v>
      </c>
      <c r="P27" s="14">
        <f t="shared" si="2"/>
        <v>8.4</v>
      </c>
      <c r="Q27" s="14"/>
      <c r="R27" s="64">
        <f t="shared" si="3"/>
        <v>11</v>
      </c>
      <c r="S27" s="127">
        <f t="shared" si="4"/>
        <v>22.45</v>
      </c>
    </row>
    <row r="28" spans="1:19" ht="21" customHeight="1">
      <c r="A28" s="236">
        <v>18</v>
      </c>
      <c r="B28" s="238" t="s">
        <v>445</v>
      </c>
      <c r="C28" s="21" t="s">
        <v>446</v>
      </c>
      <c r="D28" s="20">
        <v>2014</v>
      </c>
      <c r="E28" s="137" t="s">
        <v>43</v>
      </c>
      <c r="F28" s="145" t="s">
        <v>44</v>
      </c>
      <c r="G28" s="88">
        <v>2</v>
      </c>
      <c r="H28" s="44">
        <v>9.5</v>
      </c>
      <c r="I28" s="44">
        <v>9.6999999999999993</v>
      </c>
      <c r="J28" s="14">
        <f t="shared" si="0"/>
        <v>9.6</v>
      </c>
      <c r="K28" s="14"/>
      <c r="L28" s="64">
        <f t="shared" si="1"/>
        <v>11.6</v>
      </c>
      <c r="M28" s="88">
        <v>1.6</v>
      </c>
      <c r="N28" s="14">
        <v>9.1999999999999993</v>
      </c>
      <c r="O28" s="14">
        <v>9.1999999999999993</v>
      </c>
      <c r="P28" s="14">
        <f t="shared" si="2"/>
        <v>9.1999999999999993</v>
      </c>
      <c r="Q28" s="14"/>
      <c r="R28" s="64">
        <f t="shared" si="3"/>
        <v>10.799999999999999</v>
      </c>
      <c r="S28" s="127">
        <f t="shared" si="4"/>
        <v>22.4</v>
      </c>
    </row>
    <row r="29" spans="1:19" ht="21" customHeight="1">
      <c r="A29" s="235">
        <v>19</v>
      </c>
      <c r="B29" s="238" t="s">
        <v>756</v>
      </c>
      <c r="C29" s="21" t="s">
        <v>790</v>
      </c>
      <c r="D29" s="20">
        <v>2014</v>
      </c>
      <c r="E29" s="137" t="s">
        <v>494</v>
      </c>
      <c r="F29" s="145" t="s">
        <v>44</v>
      </c>
      <c r="G29" s="88">
        <v>1.5</v>
      </c>
      <c r="H29" s="44">
        <v>9.4</v>
      </c>
      <c r="I29" s="44">
        <v>9.3000000000000007</v>
      </c>
      <c r="J29" s="14">
        <f t="shared" si="0"/>
        <v>9.3500000000000014</v>
      </c>
      <c r="K29" s="14"/>
      <c r="L29" s="64">
        <f t="shared" si="1"/>
        <v>10.850000000000001</v>
      </c>
      <c r="M29" s="88">
        <v>2.6</v>
      </c>
      <c r="N29" s="14">
        <v>8.9</v>
      </c>
      <c r="O29" s="14">
        <v>8.9</v>
      </c>
      <c r="P29" s="14">
        <f t="shared" si="2"/>
        <v>8.9</v>
      </c>
      <c r="Q29" s="14"/>
      <c r="R29" s="64">
        <f t="shared" si="3"/>
        <v>11.5</v>
      </c>
      <c r="S29" s="127">
        <f t="shared" si="4"/>
        <v>22.35</v>
      </c>
    </row>
    <row r="30" spans="1:19" ht="21" customHeight="1">
      <c r="A30" s="236">
        <v>20</v>
      </c>
      <c r="B30" s="238" t="s">
        <v>768</v>
      </c>
      <c r="C30" s="21" t="s">
        <v>809</v>
      </c>
      <c r="D30" s="20">
        <v>2014</v>
      </c>
      <c r="E30" s="137" t="s">
        <v>494</v>
      </c>
      <c r="F30" s="145" t="s">
        <v>44</v>
      </c>
      <c r="G30" s="88">
        <v>1.5</v>
      </c>
      <c r="H30" s="44">
        <v>9.4</v>
      </c>
      <c r="I30" s="44">
        <v>9.4</v>
      </c>
      <c r="J30" s="14">
        <f t="shared" si="0"/>
        <v>9.4</v>
      </c>
      <c r="K30" s="14"/>
      <c r="L30" s="64">
        <f t="shared" si="1"/>
        <v>10.9</v>
      </c>
      <c r="M30" s="88">
        <v>1.6</v>
      </c>
      <c r="N30" s="44">
        <v>9.6999999999999993</v>
      </c>
      <c r="O30" s="44">
        <v>9.8000000000000007</v>
      </c>
      <c r="P30" s="14">
        <f t="shared" si="2"/>
        <v>9.75</v>
      </c>
      <c r="Q30" s="14"/>
      <c r="R30" s="64">
        <f t="shared" si="3"/>
        <v>11.35</v>
      </c>
      <c r="S30" s="127">
        <f t="shared" si="4"/>
        <v>22.25</v>
      </c>
    </row>
    <row r="31" spans="1:19" ht="21" customHeight="1">
      <c r="A31" s="235">
        <v>21</v>
      </c>
      <c r="B31" s="238" t="s">
        <v>774</v>
      </c>
      <c r="C31" s="21" t="s">
        <v>806</v>
      </c>
      <c r="D31" s="20">
        <v>2014</v>
      </c>
      <c r="E31" s="137" t="s">
        <v>494</v>
      </c>
      <c r="F31" s="145" t="s">
        <v>44</v>
      </c>
      <c r="G31" s="88">
        <v>1.5</v>
      </c>
      <c r="H31" s="44">
        <v>9.5</v>
      </c>
      <c r="I31" s="44">
        <v>9.4</v>
      </c>
      <c r="J31" s="14">
        <f t="shared" si="0"/>
        <v>9.4499999999999993</v>
      </c>
      <c r="K31" s="14"/>
      <c r="L31" s="64">
        <f t="shared" si="1"/>
        <v>10.95</v>
      </c>
      <c r="M31" s="88">
        <v>1.6</v>
      </c>
      <c r="N31" s="44">
        <v>9.6</v>
      </c>
      <c r="O31" s="44">
        <v>9.6999999999999993</v>
      </c>
      <c r="P31" s="14">
        <f t="shared" si="2"/>
        <v>9.6499999999999986</v>
      </c>
      <c r="Q31" s="14"/>
      <c r="R31" s="64">
        <f t="shared" si="3"/>
        <v>11.249999999999998</v>
      </c>
      <c r="S31" s="127">
        <f t="shared" si="4"/>
        <v>22.199999999999996</v>
      </c>
    </row>
    <row r="32" spans="1:19" ht="21" customHeight="1">
      <c r="A32" s="236">
        <v>22</v>
      </c>
      <c r="B32" s="238" t="s">
        <v>807</v>
      </c>
      <c r="C32" s="21" t="s">
        <v>808</v>
      </c>
      <c r="D32" s="20">
        <v>2014</v>
      </c>
      <c r="E32" s="137" t="s">
        <v>494</v>
      </c>
      <c r="F32" s="145" t="s">
        <v>44</v>
      </c>
      <c r="G32" s="88">
        <v>2</v>
      </c>
      <c r="H32" s="44">
        <v>9.5</v>
      </c>
      <c r="I32" s="44">
        <v>9.4</v>
      </c>
      <c r="J32" s="14">
        <f t="shared" si="0"/>
        <v>9.4499999999999993</v>
      </c>
      <c r="K32" s="14"/>
      <c r="L32" s="64">
        <f t="shared" si="1"/>
        <v>11.45</v>
      </c>
      <c r="M32" s="88">
        <v>1.6</v>
      </c>
      <c r="N32" s="44">
        <v>9.1</v>
      </c>
      <c r="O32" s="44">
        <v>9.1999999999999993</v>
      </c>
      <c r="P32" s="14">
        <f t="shared" si="2"/>
        <v>9.1499999999999986</v>
      </c>
      <c r="Q32" s="14"/>
      <c r="R32" s="64">
        <f t="shared" si="3"/>
        <v>10.749999999999998</v>
      </c>
      <c r="S32" s="127">
        <f t="shared" si="4"/>
        <v>22.199999999999996</v>
      </c>
    </row>
    <row r="33" spans="1:19" ht="21" customHeight="1">
      <c r="A33" s="235">
        <v>23</v>
      </c>
      <c r="B33" s="238" t="s">
        <v>758</v>
      </c>
      <c r="C33" s="21" t="s">
        <v>812</v>
      </c>
      <c r="D33" s="20">
        <v>2015</v>
      </c>
      <c r="E33" s="137" t="s">
        <v>494</v>
      </c>
      <c r="F33" s="145" t="s">
        <v>44</v>
      </c>
      <c r="G33" s="88">
        <v>1.5</v>
      </c>
      <c r="H33" s="44">
        <v>9.5</v>
      </c>
      <c r="I33" s="44">
        <v>9.6</v>
      </c>
      <c r="J33" s="14">
        <f t="shared" si="0"/>
        <v>9.5500000000000007</v>
      </c>
      <c r="K33" s="14"/>
      <c r="L33" s="64">
        <f t="shared" si="1"/>
        <v>11.05</v>
      </c>
      <c r="M33" s="88">
        <v>1.6</v>
      </c>
      <c r="N33" s="44">
        <v>9.5</v>
      </c>
      <c r="O33" s="44">
        <v>9.5</v>
      </c>
      <c r="P33" s="14">
        <f t="shared" si="2"/>
        <v>9.5</v>
      </c>
      <c r="Q33" s="14"/>
      <c r="R33" s="64">
        <f t="shared" si="3"/>
        <v>11.1</v>
      </c>
      <c r="S33" s="127">
        <f t="shared" si="4"/>
        <v>22.15</v>
      </c>
    </row>
    <row r="34" spans="1:19" ht="21" customHeight="1">
      <c r="A34" s="236">
        <v>24</v>
      </c>
      <c r="B34" s="238" t="s">
        <v>783</v>
      </c>
      <c r="C34" s="21" t="s">
        <v>793</v>
      </c>
      <c r="D34" s="20">
        <v>2014</v>
      </c>
      <c r="E34" s="137" t="s">
        <v>494</v>
      </c>
      <c r="F34" s="145" t="s">
        <v>44</v>
      </c>
      <c r="G34" s="88">
        <v>1.5</v>
      </c>
      <c r="H34" s="44">
        <v>9.5</v>
      </c>
      <c r="I34" s="44">
        <v>9.6999999999999993</v>
      </c>
      <c r="J34" s="14">
        <f t="shared" si="0"/>
        <v>9.6</v>
      </c>
      <c r="K34" s="14"/>
      <c r="L34" s="64">
        <f t="shared" si="1"/>
        <v>11.1</v>
      </c>
      <c r="M34" s="88">
        <v>2.4</v>
      </c>
      <c r="N34" s="44">
        <v>8.6999999999999993</v>
      </c>
      <c r="O34" s="44">
        <v>8.6</v>
      </c>
      <c r="P34" s="14">
        <f t="shared" si="2"/>
        <v>8.6499999999999986</v>
      </c>
      <c r="Q34" s="14"/>
      <c r="R34" s="64">
        <f t="shared" si="3"/>
        <v>11.049999999999999</v>
      </c>
      <c r="S34" s="127">
        <f t="shared" si="4"/>
        <v>22.15</v>
      </c>
    </row>
    <row r="35" spans="1:19" ht="21" customHeight="1">
      <c r="A35" s="235">
        <v>25</v>
      </c>
      <c r="B35" s="238" t="s">
        <v>464</v>
      </c>
      <c r="C35" s="21" t="s">
        <v>465</v>
      </c>
      <c r="D35" s="20">
        <v>2015</v>
      </c>
      <c r="E35" s="137" t="s">
        <v>43</v>
      </c>
      <c r="F35" s="145" t="s">
        <v>44</v>
      </c>
      <c r="G35" s="88">
        <v>2</v>
      </c>
      <c r="H35" s="44">
        <v>9.9</v>
      </c>
      <c r="I35" s="44">
        <v>9.9</v>
      </c>
      <c r="J35" s="14">
        <f t="shared" si="0"/>
        <v>9.9</v>
      </c>
      <c r="K35" s="14"/>
      <c r="L35" s="64">
        <f t="shared" si="1"/>
        <v>11.9</v>
      </c>
      <c r="M35" s="88">
        <v>1.6</v>
      </c>
      <c r="N35" s="44">
        <v>8.5</v>
      </c>
      <c r="O35" s="44">
        <v>8.6999999999999993</v>
      </c>
      <c r="P35" s="14">
        <f t="shared" si="2"/>
        <v>8.6</v>
      </c>
      <c r="Q35" s="14"/>
      <c r="R35" s="64">
        <f t="shared" si="3"/>
        <v>10.199999999999999</v>
      </c>
      <c r="S35" s="127">
        <f t="shared" si="4"/>
        <v>22.1</v>
      </c>
    </row>
    <row r="36" spans="1:19" ht="21" customHeight="1">
      <c r="A36" s="236">
        <v>26</v>
      </c>
      <c r="B36" s="238" t="s">
        <v>760</v>
      </c>
      <c r="C36" s="21" t="s">
        <v>820</v>
      </c>
      <c r="D36" s="20">
        <v>2015</v>
      </c>
      <c r="E36" s="137" t="s">
        <v>494</v>
      </c>
      <c r="F36" s="145" t="s">
        <v>44</v>
      </c>
      <c r="G36" s="88">
        <v>1.5</v>
      </c>
      <c r="H36" s="44">
        <v>9.4</v>
      </c>
      <c r="I36" s="44">
        <v>9.5</v>
      </c>
      <c r="J36" s="14">
        <f t="shared" si="0"/>
        <v>9.4499999999999993</v>
      </c>
      <c r="K36" s="14"/>
      <c r="L36" s="64">
        <f t="shared" si="1"/>
        <v>10.95</v>
      </c>
      <c r="M36" s="88">
        <v>2.6</v>
      </c>
      <c r="N36" s="14">
        <v>8.6</v>
      </c>
      <c r="O36" s="14">
        <v>8.4</v>
      </c>
      <c r="P36" s="14">
        <f t="shared" si="2"/>
        <v>8.5</v>
      </c>
      <c r="Q36" s="14"/>
      <c r="R36" s="64">
        <f t="shared" si="3"/>
        <v>11.1</v>
      </c>
      <c r="S36" s="127">
        <f t="shared" si="4"/>
        <v>22.049999999999997</v>
      </c>
    </row>
    <row r="37" spans="1:19" ht="21" customHeight="1">
      <c r="A37" s="235">
        <v>27</v>
      </c>
      <c r="B37" s="238" t="s">
        <v>794</v>
      </c>
      <c r="C37" s="21" t="s">
        <v>795</v>
      </c>
      <c r="D37" s="20">
        <v>2014</v>
      </c>
      <c r="E37" s="137" t="s">
        <v>494</v>
      </c>
      <c r="F37" s="145" t="s">
        <v>44</v>
      </c>
      <c r="G37" s="88">
        <v>1.5</v>
      </c>
      <c r="H37" s="44">
        <v>9.4</v>
      </c>
      <c r="I37" s="44">
        <v>9.5</v>
      </c>
      <c r="J37" s="14">
        <f t="shared" si="0"/>
        <v>9.4499999999999993</v>
      </c>
      <c r="K37" s="14"/>
      <c r="L37" s="64">
        <f t="shared" si="1"/>
        <v>10.95</v>
      </c>
      <c r="M37" s="88">
        <v>2.6</v>
      </c>
      <c r="N37" s="14">
        <v>8.6</v>
      </c>
      <c r="O37" s="14">
        <v>8.4</v>
      </c>
      <c r="P37" s="14">
        <f t="shared" si="2"/>
        <v>8.5</v>
      </c>
      <c r="Q37" s="14"/>
      <c r="R37" s="64">
        <f t="shared" si="3"/>
        <v>11.1</v>
      </c>
      <c r="S37" s="127">
        <f t="shared" si="4"/>
        <v>22.049999999999997</v>
      </c>
    </row>
    <row r="38" spans="1:19" ht="21" customHeight="1">
      <c r="A38" s="236">
        <v>28</v>
      </c>
      <c r="B38" s="238" t="s">
        <v>451</v>
      </c>
      <c r="C38" s="21" t="s">
        <v>452</v>
      </c>
      <c r="D38" s="20">
        <v>2014</v>
      </c>
      <c r="E38" s="137" t="s">
        <v>43</v>
      </c>
      <c r="F38" s="145" t="s">
        <v>44</v>
      </c>
      <c r="G38" s="88">
        <v>1.5</v>
      </c>
      <c r="H38" s="44">
        <v>9.5</v>
      </c>
      <c r="I38" s="44">
        <v>9.6</v>
      </c>
      <c r="J38" s="14">
        <f t="shared" si="0"/>
        <v>9.5500000000000007</v>
      </c>
      <c r="K38" s="14"/>
      <c r="L38" s="64">
        <f t="shared" si="1"/>
        <v>11.05</v>
      </c>
      <c r="M38" s="88">
        <v>1.6</v>
      </c>
      <c r="N38" s="14">
        <v>9.4</v>
      </c>
      <c r="O38" s="14">
        <v>9.3000000000000007</v>
      </c>
      <c r="P38" s="14">
        <f t="shared" si="2"/>
        <v>9.3500000000000014</v>
      </c>
      <c r="Q38" s="14"/>
      <c r="R38" s="64">
        <f t="shared" si="3"/>
        <v>10.950000000000001</v>
      </c>
      <c r="S38" s="127">
        <f t="shared" si="4"/>
        <v>22</v>
      </c>
    </row>
    <row r="39" spans="1:19" ht="21" customHeight="1">
      <c r="A39" s="235">
        <v>29</v>
      </c>
      <c r="B39" s="238" t="s">
        <v>796</v>
      </c>
      <c r="C39" s="21" t="s">
        <v>797</v>
      </c>
      <c r="D39" s="20">
        <v>2014</v>
      </c>
      <c r="E39" s="137" t="s">
        <v>494</v>
      </c>
      <c r="F39" s="145" t="s">
        <v>44</v>
      </c>
      <c r="G39" s="88">
        <v>1.5</v>
      </c>
      <c r="H39" s="44">
        <v>9.3000000000000007</v>
      </c>
      <c r="I39" s="44">
        <v>9.1999999999999993</v>
      </c>
      <c r="J39" s="14">
        <f t="shared" si="0"/>
        <v>9.25</v>
      </c>
      <c r="K39" s="14"/>
      <c r="L39" s="64">
        <f t="shared" si="1"/>
        <v>10.75</v>
      </c>
      <c r="M39" s="88">
        <v>2.6</v>
      </c>
      <c r="N39" s="14">
        <v>8.6999999999999993</v>
      </c>
      <c r="O39" s="14">
        <v>8.6</v>
      </c>
      <c r="P39" s="14">
        <f t="shared" si="2"/>
        <v>8.6499999999999986</v>
      </c>
      <c r="Q39" s="14"/>
      <c r="R39" s="64">
        <f t="shared" si="3"/>
        <v>11.249999999999998</v>
      </c>
      <c r="S39" s="127">
        <f t="shared" si="4"/>
        <v>22</v>
      </c>
    </row>
    <row r="40" spans="1:19" ht="21" customHeight="1">
      <c r="A40" s="236">
        <v>30</v>
      </c>
      <c r="B40" s="238" t="s">
        <v>466</v>
      </c>
      <c r="C40" s="21" t="s">
        <v>467</v>
      </c>
      <c r="D40" s="20">
        <v>2015</v>
      </c>
      <c r="E40" s="137" t="s">
        <v>43</v>
      </c>
      <c r="F40" s="145" t="s">
        <v>44</v>
      </c>
      <c r="G40" s="88">
        <v>1.5</v>
      </c>
      <c r="H40" s="44">
        <v>9.4</v>
      </c>
      <c r="I40" s="44">
        <v>9.6999999999999993</v>
      </c>
      <c r="J40" s="14">
        <f t="shared" si="0"/>
        <v>9.5500000000000007</v>
      </c>
      <c r="K40" s="14"/>
      <c r="L40" s="64">
        <f t="shared" si="1"/>
        <v>11.05</v>
      </c>
      <c r="M40" s="88">
        <v>1.6</v>
      </c>
      <c r="N40" s="44">
        <v>9.3000000000000007</v>
      </c>
      <c r="O40" s="44">
        <v>9.1999999999999993</v>
      </c>
      <c r="P40" s="14">
        <f t="shared" si="2"/>
        <v>9.25</v>
      </c>
      <c r="Q40" s="14"/>
      <c r="R40" s="64">
        <f t="shared" si="3"/>
        <v>10.85</v>
      </c>
      <c r="S40" s="127">
        <f t="shared" si="4"/>
        <v>21.9</v>
      </c>
    </row>
    <row r="41" spans="1:19" ht="21" customHeight="1">
      <c r="A41" s="235">
        <v>31</v>
      </c>
      <c r="B41" s="238" t="s">
        <v>827</v>
      </c>
      <c r="C41" s="21" t="s">
        <v>828</v>
      </c>
      <c r="D41" s="20">
        <v>2015</v>
      </c>
      <c r="E41" s="137" t="s">
        <v>494</v>
      </c>
      <c r="F41" s="145" t="s">
        <v>44</v>
      </c>
      <c r="G41" s="88">
        <v>2</v>
      </c>
      <c r="H41" s="44">
        <v>9.6999999999999993</v>
      </c>
      <c r="I41" s="44">
        <v>9.6</v>
      </c>
      <c r="J41" s="14">
        <f t="shared" si="0"/>
        <v>9.6499999999999986</v>
      </c>
      <c r="K41" s="14"/>
      <c r="L41" s="64">
        <f t="shared" si="1"/>
        <v>11.649999999999999</v>
      </c>
      <c r="M41" s="88">
        <v>1.6</v>
      </c>
      <c r="N41" s="44">
        <v>8.6</v>
      </c>
      <c r="O41" s="44">
        <v>8.6999999999999993</v>
      </c>
      <c r="P41" s="14">
        <f t="shared" si="2"/>
        <v>8.6499999999999986</v>
      </c>
      <c r="Q41" s="14"/>
      <c r="R41" s="64">
        <f t="shared" si="3"/>
        <v>10.249999999999998</v>
      </c>
      <c r="S41" s="127">
        <f t="shared" si="4"/>
        <v>21.9</v>
      </c>
    </row>
    <row r="42" spans="1:19" ht="21" customHeight="1">
      <c r="A42" s="236">
        <v>32</v>
      </c>
      <c r="B42" s="238" t="s">
        <v>447</v>
      </c>
      <c r="C42" s="21" t="s">
        <v>448</v>
      </c>
      <c r="D42" s="20">
        <v>2014</v>
      </c>
      <c r="E42" s="137" t="s">
        <v>43</v>
      </c>
      <c r="F42" s="145" t="s">
        <v>44</v>
      </c>
      <c r="G42" s="88">
        <v>1.5</v>
      </c>
      <c r="H42" s="44">
        <v>9.1</v>
      </c>
      <c r="I42" s="44">
        <v>9.1</v>
      </c>
      <c r="J42" s="14">
        <f t="shared" si="0"/>
        <v>9.1</v>
      </c>
      <c r="K42" s="14"/>
      <c r="L42" s="64">
        <f t="shared" si="1"/>
        <v>10.6</v>
      </c>
      <c r="M42" s="88">
        <v>2.4</v>
      </c>
      <c r="N42" s="44">
        <v>8.8000000000000007</v>
      </c>
      <c r="O42" s="44">
        <v>8.9</v>
      </c>
      <c r="P42" s="14">
        <f t="shared" si="2"/>
        <v>8.8500000000000014</v>
      </c>
      <c r="Q42" s="14"/>
      <c r="R42" s="64">
        <f t="shared" si="3"/>
        <v>11.250000000000002</v>
      </c>
      <c r="S42" s="127">
        <f t="shared" si="4"/>
        <v>21.85</v>
      </c>
    </row>
    <row r="43" spans="1:19" ht="21" customHeight="1">
      <c r="A43" s="235">
        <v>33</v>
      </c>
      <c r="B43" s="238" t="s">
        <v>760</v>
      </c>
      <c r="C43" s="21" t="s">
        <v>802</v>
      </c>
      <c r="D43" s="20">
        <v>2014</v>
      </c>
      <c r="E43" s="137" t="s">
        <v>494</v>
      </c>
      <c r="F43" s="145" t="s">
        <v>44</v>
      </c>
      <c r="G43" s="88">
        <v>2</v>
      </c>
      <c r="H43" s="44">
        <v>9.6999999999999993</v>
      </c>
      <c r="I43" s="44">
        <v>9.5</v>
      </c>
      <c r="J43" s="14">
        <f t="shared" si="0"/>
        <v>9.6</v>
      </c>
      <c r="K43" s="14"/>
      <c r="L43" s="64">
        <f t="shared" si="1"/>
        <v>11.6</v>
      </c>
      <c r="M43" s="88">
        <v>1.6</v>
      </c>
      <c r="N43" s="44">
        <v>8.6</v>
      </c>
      <c r="O43" s="44">
        <v>8.6999999999999993</v>
      </c>
      <c r="P43" s="14">
        <f t="shared" si="2"/>
        <v>8.6499999999999986</v>
      </c>
      <c r="Q43" s="14"/>
      <c r="R43" s="64">
        <f t="shared" si="3"/>
        <v>10.249999999999998</v>
      </c>
      <c r="S43" s="127">
        <f t="shared" si="4"/>
        <v>21.849999999999998</v>
      </c>
    </row>
    <row r="44" spans="1:19" ht="21" customHeight="1">
      <c r="A44" s="236">
        <v>34</v>
      </c>
      <c r="B44" s="238" t="s">
        <v>804</v>
      </c>
      <c r="C44" s="21" t="s">
        <v>805</v>
      </c>
      <c r="D44" s="20">
        <v>2014</v>
      </c>
      <c r="E44" s="137" t="s">
        <v>494</v>
      </c>
      <c r="F44" s="145" t="s">
        <v>44</v>
      </c>
      <c r="G44" s="88">
        <v>1.5</v>
      </c>
      <c r="H44" s="44">
        <v>9.1999999999999993</v>
      </c>
      <c r="I44" s="44">
        <v>9.1999999999999993</v>
      </c>
      <c r="J44" s="14">
        <f t="shared" si="0"/>
        <v>9.1999999999999993</v>
      </c>
      <c r="K44" s="14"/>
      <c r="L44" s="64">
        <f t="shared" si="1"/>
        <v>10.7</v>
      </c>
      <c r="M44" s="88">
        <v>2.4</v>
      </c>
      <c r="N44" s="44">
        <v>8.8000000000000007</v>
      </c>
      <c r="O44" s="44">
        <v>8.6</v>
      </c>
      <c r="P44" s="14">
        <f t="shared" si="2"/>
        <v>8.6999999999999993</v>
      </c>
      <c r="Q44" s="14"/>
      <c r="R44" s="64">
        <f t="shared" si="3"/>
        <v>11.1</v>
      </c>
      <c r="S44" s="127">
        <f t="shared" si="4"/>
        <v>21.799999999999997</v>
      </c>
    </row>
    <row r="45" spans="1:19" ht="21" customHeight="1">
      <c r="A45" s="235">
        <v>35</v>
      </c>
      <c r="B45" s="238" t="s">
        <v>442</v>
      </c>
      <c r="C45" s="21" t="s">
        <v>453</v>
      </c>
      <c r="D45" s="20">
        <v>2015</v>
      </c>
      <c r="E45" s="137" t="s">
        <v>43</v>
      </c>
      <c r="F45" s="145" t="s">
        <v>44</v>
      </c>
      <c r="G45" s="88">
        <v>1.5</v>
      </c>
      <c r="H45" s="44">
        <v>9.5</v>
      </c>
      <c r="I45" s="44">
        <v>9.6</v>
      </c>
      <c r="J45" s="14">
        <f t="shared" si="0"/>
        <v>9.5500000000000007</v>
      </c>
      <c r="K45" s="14"/>
      <c r="L45" s="64">
        <f t="shared" si="1"/>
        <v>11.05</v>
      </c>
      <c r="M45" s="88">
        <v>1.6</v>
      </c>
      <c r="N45" s="14">
        <v>9.1</v>
      </c>
      <c r="O45" s="14">
        <v>9.1</v>
      </c>
      <c r="P45" s="14">
        <f t="shared" si="2"/>
        <v>9.1</v>
      </c>
      <c r="Q45" s="14"/>
      <c r="R45" s="64">
        <f t="shared" si="3"/>
        <v>10.7</v>
      </c>
      <c r="S45" s="127">
        <f t="shared" si="4"/>
        <v>21.75</v>
      </c>
    </row>
    <row r="46" spans="1:19" ht="21" customHeight="1">
      <c r="A46" s="236">
        <v>36</v>
      </c>
      <c r="B46" s="238" t="s">
        <v>462</v>
      </c>
      <c r="C46" s="21" t="s">
        <v>463</v>
      </c>
      <c r="D46" s="20">
        <v>2015</v>
      </c>
      <c r="E46" s="137" t="s">
        <v>43</v>
      </c>
      <c r="F46" s="145" t="s">
        <v>44</v>
      </c>
      <c r="G46" s="88">
        <v>1.5</v>
      </c>
      <c r="H46" s="44">
        <v>9</v>
      </c>
      <c r="I46" s="44">
        <v>9</v>
      </c>
      <c r="J46" s="14">
        <f t="shared" si="0"/>
        <v>9</v>
      </c>
      <c r="K46" s="14"/>
      <c r="L46" s="64">
        <f t="shared" si="1"/>
        <v>10.5</v>
      </c>
      <c r="M46" s="88">
        <v>2.6</v>
      </c>
      <c r="N46" s="14">
        <v>8.6</v>
      </c>
      <c r="O46" s="14">
        <v>8.6999999999999993</v>
      </c>
      <c r="P46" s="14">
        <f t="shared" si="2"/>
        <v>8.6499999999999986</v>
      </c>
      <c r="Q46" s="14"/>
      <c r="R46" s="64">
        <f t="shared" si="3"/>
        <v>11.249999999999998</v>
      </c>
      <c r="S46" s="127">
        <f t="shared" si="4"/>
        <v>21.75</v>
      </c>
    </row>
    <row r="47" spans="1:19" ht="21" customHeight="1">
      <c r="A47" s="235">
        <v>37</v>
      </c>
      <c r="B47" s="238" t="s">
        <v>460</v>
      </c>
      <c r="C47" s="21" t="s">
        <v>461</v>
      </c>
      <c r="D47" s="20">
        <v>2015</v>
      </c>
      <c r="E47" s="137" t="s">
        <v>43</v>
      </c>
      <c r="F47" s="145" t="s">
        <v>44</v>
      </c>
      <c r="G47" s="88">
        <v>1.5</v>
      </c>
      <c r="H47" s="44">
        <v>8.9</v>
      </c>
      <c r="I47" s="44">
        <v>9</v>
      </c>
      <c r="J47" s="14">
        <f t="shared" si="0"/>
        <v>8.9499999999999993</v>
      </c>
      <c r="K47" s="14"/>
      <c r="L47" s="64">
        <f t="shared" si="1"/>
        <v>10.45</v>
      </c>
      <c r="M47" s="88">
        <v>2.4</v>
      </c>
      <c r="N47" s="44">
        <v>8.6999999999999993</v>
      </c>
      <c r="O47" s="44">
        <v>9</v>
      </c>
      <c r="P47" s="14">
        <f t="shared" si="2"/>
        <v>8.85</v>
      </c>
      <c r="Q47" s="14"/>
      <c r="R47" s="64">
        <f t="shared" si="3"/>
        <v>11.25</v>
      </c>
      <c r="S47" s="127">
        <f t="shared" si="4"/>
        <v>21.7</v>
      </c>
    </row>
    <row r="48" spans="1:19" ht="21" customHeight="1">
      <c r="A48" s="236">
        <v>38</v>
      </c>
      <c r="B48" s="238" t="s">
        <v>449</v>
      </c>
      <c r="C48" s="21" t="s">
        <v>450</v>
      </c>
      <c r="D48" s="20">
        <v>2014</v>
      </c>
      <c r="E48" s="137" t="s">
        <v>43</v>
      </c>
      <c r="F48" s="145" t="s">
        <v>44</v>
      </c>
      <c r="G48" s="88">
        <v>1.5</v>
      </c>
      <c r="H48" s="44">
        <v>9.1999999999999993</v>
      </c>
      <c r="I48" s="44">
        <v>9.1999999999999993</v>
      </c>
      <c r="J48" s="14">
        <f t="shared" si="0"/>
        <v>9.1999999999999993</v>
      </c>
      <c r="K48" s="14"/>
      <c r="L48" s="64">
        <f t="shared" si="1"/>
        <v>10.7</v>
      </c>
      <c r="M48" s="88">
        <v>2.2000000000000002</v>
      </c>
      <c r="N48" s="44">
        <v>8.8000000000000007</v>
      </c>
      <c r="O48" s="44">
        <v>8.8000000000000007</v>
      </c>
      <c r="P48" s="14">
        <f t="shared" si="2"/>
        <v>8.8000000000000007</v>
      </c>
      <c r="Q48" s="14"/>
      <c r="R48" s="64">
        <f t="shared" si="3"/>
        <v>11</v>
      </c>
      <c r="S48" s="127">
        <f t="shared" si="4"/>
        <v>21.7</v>
      </c>
    </row>
    <row r="49" spans="1:27" ht="21" customHeight="1">
      <c r="A49" s="235">
        <v>39</v>
      </c>
      <c r="B49" s="238" t="s">
        <v>442</v>
      </c>
      <c r="C49" s="21" t="s">
        <v>444</v>
      </c>
      <c r="D49" s="20">
        <v>2014</v>
      </c>
      <c r="E49" s="137" t="s">
        <v>43</v>
      </c>
      <c r="F49" s="145" t="s">
        <v>44</v>
      </c>
      <c r="G49" s="88">
        <v>2</v>
      </c>
      <c r="H49" s="44">
        <v>9.6999999999999993</v>
      </c>
      <c r="I49" s="44">
        <v>9.6999999999999993</v>
      </c>
      <c r="J49" s="14">
        <f t="shared" si="0"/>
        <v>9.6999999999999993</v>
      </c>
      <c r="K49" s="14"/>
      <c r="L49" s="64">
        <f t="shared" si="1"/>
        <v>11.7</v>
      </c>
      <c r="M49" s="88">
        <v>2.4</v>
      </c>
      <c r="N49" s="44">
        <v>7.5</v>
      </c>
      <c r="O49" s="44">
        <v>7.7</v>
      </c>
      <c r="P49" s="14">
        <f t="shared" si="2"/>
        <v>7.6</v>
      </c>
      <c r="Q49" s="14"/>
      <c r="R49" s="64">
        <f t="shared" si="3"/>
        <v>10</v>
      </c>
      <c r="S49" s="127">
        <f t="shared" si="4"/>
        <v>21.7</v>
      </c>
    </row>
    <row r="50" spans="1:27" ht="21" customHeight="1">
      <c r="A50" s="236">
        <v>40</v>
      </c>
      <c r="B50" s="238" t="s">
        <v>456</v>
      </c>
      <c r="C50" s="21" t="s">
        <v>458</v>
      </c>
      <c r="D50" s="20">
        <v>2015</v>
      </c>
      <c r="E50" s="137" t="s">
        <v>43</v>
      </c>
      <c r="F50" s="145" t="s">
        <v>44</v>
      </c>
      <c r="G50" s="88">
        <v>1.5</v>
      </c>
      <c r="H50" s="44">
        <v>9.5</v>
      </c>
      <c r="I50" s="44">
        <v>9.4</v>
      </c>
      <c r="J50" s="14">
        <f t="shared" si="0"/>
        <v>9.4499999999999993</v>
      </c>
      <c r="K50" s="14"/>
      <c r="L50" s="64">
        <f t="shared" si="1"/>
        <v>10.95</v>
      </c>
      <c r="M50" s="88">
        <v>1.6</v>
      </c>
      <c r="N50" s="14">
        <v>9.1</v>
      </c>
      <c r="O50" s="14">
        <v>9.1</v>
      </c>
      <c r="P50" s="14">
        <f t="shared" si="2"/>
        <v>9.1</v>
      </c>
      <c r="Q50" s="14"/>
      <c r="R50" s="64">
        <f t="shared" si="3"/>
        <v>10.7</v>
      </c>
      <c r="S50" s="127">
        <f t="shared" si="4"/>
        <v>21.65</v>
      </c>
    </row>
    <row r="51" spans="1:27" ht="21" customHeight="1">
      <c r="A51" s="236">
        <v>41</v>
      </c>
      <c r="B51" s="258" t="s">
        <v>781</v>
      </c>
      <c r="C51" s="24" t="s">
        <v>782</v>
      </c>
      <c r="D51" s="23">
        <v>2014</v>
      </c>
      <c r="E51" s="259" t="s">
        <v>494</v>
      </c>
      <c r="F51" s="145" t="s">
        <v>44</v>
      </c>
      <c r="G51" s="88">
        <v>1.5</v>
      </c>
      <c r="H51" s="44">
        <v>9.1999999999999993</v>
      </c>
      <c r="I51" s="44">
        <v>9.1</v>
      </c>
      <c r="J51" s="14">
        <f t="shared" si="0"/>
        <v>9.1499999999999986</v>
      </c>
      <c r="K51" s="14"/>
      <c r="L51" s="64">
        <f t="shared" si="1"/>
        <v>10.649999999999999</v>
      </c>
      <c r="M51" s="88">
        <v>2.4</v>
      </c>
      <c r="N51" s="44">
        <v>8.6999999999999993</v>
      </c>
      <c r="O51" s="44">
        <v>8.5</v>
      </c>
      <c r="P51" s="14">
        <f t="shared" si="2"/>
        <v>8.6</v>
      </c>
      <c r="Q51" s="14"/>
      <c r="R51" s="64">
        <f t="shared" si="3"/>
        <v>11</v>
      </c>
      <c r="S51" s="131">
        <f t="shared" si="4"/>
        <v>21.65</v>
      </c>
      <c r="U51" s="7"/>
      <c r="V51" s="7"/>
      <c r="W51" s="7"/>
      <c r="X51" s="7"/>
      <c r="Y51" s="7"/>
      <c r="Z51" s="7"/>
      <c r="AA51" s="7"/>
    </row>
    <row r="52" spans="1:27" ht="21" customHeight="1">
      <c r="A52" s="236">
        <v>42</v>
      </c>
      <c r="B52" s="238" t="s">
        <v>786</v>
      </c>
      <c r="C52" s="21" t="s">
        <v>787</v>
      </c>
      <c r="D52" s="20">
        <v>2014</v>
      </c>
      <c r="E52" s="259" t="s">
        <v>494</v>
      </c>
      <c r="F52" s="145" t="s">
        <v>44</v>
      </c>
      <c r="G52" s="88">
        <v>1.5</v>
      </c>
      <c r="H52" s="44">
        <v>9.1999999999999993</v>
      </c>
      <c r="I52" s="44">
        <v>9.1</v>
      </c>
      <c r="J52" s="14">
        <f t="shared" si="0"/>
        <v>9.1499999999999986</v>
      </c>
      <c r="K52" s="14"/>
      <c r="L52" s="64">
        <f t="shared" si="1"/>
        <v>10.649999999999999</v>
      </c>
      <c r="M52" s="88">
        <v>2.4</v>
      </c>
      <c r="N52" s="14">
        <v>8.8000000000000007</v>
      </c>
      <c r="O52" s="14">
        <v>8.1999999999999993</v>
      </c>
      <c r="P52" s="14">
        <f t="shared" si="2"/>
        <v>8.5</v>
      </c>
      <c r="Q52" s="14"/>
      <c r="R52" s="64">
        <f t="shared" si="3"/>
        <v>10.9</v>
      </c>
      <c r="S52" s="131">
        <f t="shared" si="4"/>
        <v>21.549999999999997</v>
      </c>
      <c r="U52" s="7"/>
      <c r="V52" s="7"/>
      <c r="W52" s="7"/>
      <c r="X52" s="7"/>
      <c r="Y52" s="7"/>
      <c r="Z52" s="7"/>
      <c r="AA52" s="7"/>
    </row>
    <row r="53" spans="1:27" ht="21" customHeight="1">
      <c r="A53" s="236">
        <v>43</v>
      </c>
      <c r="B53" s="238" t="s">
        <v>789</v>
      </c>
      <c r="C53" s="21" t="s">
        <v>755</v>
      </c>
      <c r="D53" s="20">
        <v>2014</v>
      </c>
      <c r="E53" s="259" t="s">
        <v>494</v>
      </c>
      <c r="F53" s="145" t="s">
        <v>44</v>
      </c>
      <c r="G53" s="88">
        <v>1.5</v>
      </c>
      <c r="H53" s="44">
        <v>8.8000000000000007</v>
      </c>
      <c r="I53" s="44">
        <v>8.9</v>
      </c>
      <c r="J53" s="14">
        <f t="shared" si="0"/>
        <v>8.8500000000000014</v>
      </c>
      <c r="K53" s="14"/>
      <c r="L53" s="64">
        <f t="shared" si="1"/>
        <v>10.350000000000001</v>
      </c>
      <c r="M53" s="88">
        <v>2.4</v>
      </c>
      <c r="N53" s="44">
        <v>8.6999999999999993</v>
      </c>
      <c r="O53" s="44">
        <v>8.6999999999999993</v>
      </c>
      <c r="P53" s="14">
        <f t="shared" si="2"/>
        <v>8.6999999999999993</v>
      </c>
      <c r="Q53" s="14"/>
      <c r="R53" s="64">
        <f t="shared" si="3"/>
        <v>11.1</v>
      </c>
      <c r="S53" s="131">
        <f t="shared" si="4"/>
        <v>21.450000000000003</v>
      </c>
      <c r="U53" s="7"/>
      <c r="V53" s="7"/>
      <c r="W53" s="7"/>
      <c r="X53" s="7"/>
      <c r="Y53" s="7"/>
      <c r="Z53" s="7"/>
      <c r="AA53" s="7"/>
    </row>
    <row r="54" spans="1:27" ht="21" customHeight="1">
      <c r="A54" s="236">
        <v>44</v>
      </c>
      <c r="B54" s="238" t="s">
        <v>783</v>
      </c>
      <c r="C54" s="21" t="s">
        <v>784</v>
      </c>
      <c r="D54" s="20">
        <v>2014</v>
      </c>
      <c r="E54" s="137" t="s">
        <v>494</v>
      </c>
      <c r="F54" s="145" t="s">
        <v>44</v>
      </c>
      <c r="G54" s="88">
        <v>1.5</v>
      </c>
      <c r="H54" s="44">
        <v>9.1</v>
      </c>
      <c r="I54" s="44">
        <v>9.1999999999999993</v>
      </c>
      <c r="J54" s="14">
        <f t="shared" si="0"/>
        <v>9.1499999999999986</v>
      </c>
      <c r="K54" s="14"/>
      <c r="L54" s="64">
        <f t="shared" si="1"/>
        <v>10.649999999999999</v>
      </c>
      <c r="M54" s="88">
        <v>2.6</v>
      </c>
      <c r="N54" s="14">
        <v>8.1</v>
      </c>
      <c r="O54" s="14">
        <v>8.1</v>
      </c>
      <c r="P54" s="14">
        <f t="shared" si="2"/>
        <v>8.1</v>
      </c>
      <c r="Q54" s="14"/>
      <c r="R54" s="64">
        <f t="shared" si="3"/>
        <v>10.7</v>
      </c>
      <c r="S54" s="131">
        <f t="shared" si="4"/>
        <v>21.349999999999998</v>
      </c>
      <c r="U54" s="7"/>
      <c r="V54" s="7"/>
      <c r="W54" s="7"/>
      <c r="X54" s="7"/>
      <c r="Y54" s="7"/>
      <c r="Z54" s="7"/>
      <c r="AA54" s="7"/>
    </row>
    <row r="55" spans="1:27" ht="21" customHeight="1" thickBot="1">
      <c r="A55" s="255">
        <v>45</v>
      </c>
      <c r="B55" s="239" t="s">
        <v>800</v>
      </c>
      <c r="C55" s="28" t="s">
        <v>819</v>
      </c>
      <c r="D55" s="27">
        <v>2015</v>
      </c>
      <c r="E55" s="177" t="s">
        <v>494</v>
      </c>
      <c r="F55" s="178" t="s">
        <v>44</v>
      </c>
      <c r="G55" s="99">
        <v>2</v>
      </c>
      <c r="H55" s="133">
        <v>9.5</v>
      </c>
      <c r="I55" s="133">
        <v>9.6</v>
      </c>
      <c r="J55" s="15">
        <f t="shared" si="0"/>
        <v>9.5500000000000007</v>
      </c>
      <c r="K55" s="15"/>
      <c r="L55" s="90">
        <f t="shared" si="1"/>
        <v>11.55</v>
      </c>
      <c r="M55" s="99">
        <v>2</v>
      </c>
      <c r="N55" s="133">
        <v>7.5</v>
      </c>
      <c r="O55" s="133">
        <v>7.5</v>
      </c>
      <c r="P55" s="15">
        <f t="shared" si="2"/>
        <v>7.5</v>
      </c>
      <c r="Q55" s="15"/>
      <c r="R55" s="90">
        <f t="shared" si="3"/>
        <v>9.5</v>
      </c>
      <c r="S55" s="132">
        <f t="shared" si="4"/>
        <v>21.05</v>
      </c>
      <c r="U55" s="7"/>
      <c r="V55" s="7"/>
      <c r="W55" s="7"/>
      <c r="X55" s="7"/>
      <c r="Y55" s="7"/>
      <c r="Z55" s="7"/>
      <c r="AA55" s="7"/>
    </row>
    <row r="56" spans="1:27" ht="21" customHeight="1">
      <c r="A56" s="36"/>
      <c r="F56" s="7"/>
      <c r="G56" s="43"/>
      <c r="H56" s="45"/>
      <c r="I56" s="45"/>
      <c r="J56" s="43"/>
      <c r="K56" s="43"/>
      <c r="L56" s="77"/>
      <c r="M56" s="43"/>
      <c r="N56" s="45"/>
      <c r="O56" s="45"/>
      <c r="P56" s="43"/>
      <c r="Q56" s="43"/>
      <c r="R56" s="77"/>
      <c r="S56" s="106"/>
      <c r="T56" s="7"/>
      <c r="U56" s="7"/>
      <c r="V56" s="7"/>
      <c r="W56" s="7"/>
      <c r="X56" s="7"/>
      <c r="Y56" s="7"/>
      <c r="Z56" s="7"/>
      <c r="AA56" s="7"/>
    </row>
    <row r="57" spans="1:27" ht="21" customHeight="1">
      <c r="A57" s="36"/>
      <c r="F57" s="7"/>
      <c r="G57" s="43"/>
      <c r="H57" s="45"/>
      <c r="I57" s="45"/>
      <c r="J57" s="43"/>
      <c r="K57" s="43"/>
      <c r="L57" s="77"/>
      <c r="M57" s="43"/>
      <c r="N57" s="45"/>
      <c r="O57" s="45"/>
      <c r="P57" s="43"/>
      <c r="Q57" s="43"/>
      <c r="R57" s="77"/>
      <c r="S57" s="106"/>
      <c r="T57" s="7"/>
      <c r="U57" s="7"/>
      <c r="V57" s="7"/>
      <c r="W57" s="7"/>
      <c r="X57" s="7"/>
      <c r="Y57" s="7"/>
      <c r="Z57" s="7"/>
      <c r="AA57" s="7"/>
    </row>
    <row r="58" spans="1:27" ht="21" customHeight="1">
      <c r="A58" s="36"/>
      <c r="F58" s="7"/>
      <c r="G58" s="43"/>
      <c r="H58" s="45"/>
      <c r="I58" s="45"/>
      <c r="J58" s="43"/>
      <c r="K58" s="43"/>
      <c r="L58" s="77"/>
      <c r="M58" s="43"/>
      <c r="N58" s="45"/>
      <c r="O58" s="45"/>
      <c r="P58" s="43"/>
      <c r="Q58" s="43"/>
      <c r="R58" s="77"/>
      <c r="S58" s="106"/>
      <c r="T58" s="7"/>
      <c r="U58" s="7"/>
      <c r="V58" s="7"/>
      <c r="W58" s="7"/>
      <c r="X58" s="7"/>
      <c r="Y58" s="7"/>
      <c r="Z58" s="7"/>
      <c r="AA58" s="7"/>
    </row>
    <row r="59" spans="1:27" ht="21" customHeight="1">
      <c r="A59" s="36"/>
      <c r="E59" s="7"/>
      <c r="F59" s="7"/>
      <c r="G59" s="43"/>
      <c r="H59" s="45"/>
      <c r="I59" s="45"/>
      <c r="J59" s="43"/>
      <c r="K59" s="43"/>
      <c r="L59" s="77"/>
      <c r="M59" s="43"/>
      <c r="N59" s="45"/>
      <c r="O59" s="45"/>
      <c r="P59" s="43"/>
      <c r="Q59" s="43"/>
      <c r="R59" s="77"/>
      <c r="S59" s="106"/>
      <c r="T59" s="7"/>
      <c r="U59" s="7"/>
      <c r="V59" s="7"/>
      <c r="W59" s="7"/>
      <c r="X59" s="7"/>
      <c r="Y59" s="7"/>
      <c r="Z59" s="7"/>
      <c r="AA59" s="7"/>
    </row>
    <row r="60" spans="1:27" ht="21" customHeight="1">
      <c r="A60" s="36"/>
      <c r="B60" s="7"/>
      <c r="C60" s="7"/>
      <c r="D60" s="54"/>
      <c r="E60" s="7"/>
      <c r="F60" s="7"/>
      <c r="G60" s="43"/>
      <c r="H60" s="45"/>
      <c r="I60" s="45"/>
      <c r="J60" s="43"/>
      <c r="K60" s="43"/>
      <c r="L60" s="77"/>
      <c r="M60" s="43"/>
      <c r="N60" s="45"/>
      <c r="O60" s="45"/>
      <c r="P60" s="43"/>
      <c r="Q60" s="43"/>
      <c r="R60" s="77"/>
      <c r="S60" s="106"/>
      <c r="T60" s="7"/>
      <c r="U60" s="7"/>
      <c r="V60" s="7"/>
      <c r="W60" s="7"/>
      <c r="X60" s="7"/>
      <c r="Y60" s="7"/>
      <c r="Z60" s="7"/>
      <c r="AA60" s="7"/>
    </row>
    <row r="61" spans="1:27" ht="21" customHeight="1">
      <c r="A61" s="36"/>
      <c r="F61" s="7"/>
      <c r="G61" s="43"/>
      <c r="H61" s="45"/>
      <c r="I61" s="45"/>
      <c r="J61" s="43"/>
      <c r="K61" s="43"/>
      <c r="L61" s="77"/>
      <c r="M61" s="43"/>
      <c r="N61" s="45"/>
      <c r="O61" s="45"/>
      <c r="P61" s="43"/>
      <c r="Q61" s="43"/>
      <c r="R61" s="77"/>
      <c r="S61" s="106"/>
      <c r="T61" s="7"/>
      <c r="U61" s="7"/>
      <c r="V61" s="7"/>
      <c r="W61" s="7"/>
      <c r="X61" s="7"/>
      <c r="Y61" s="7"/>
      <c r="Z61" s="7"/>
      <c r="AA61" s="7"/>
    </row>
    <row r="62" spans="1:27" ht="21" customHeight="1">
      <c r="A62" s="36"/>
      <c r="F62" s="7"/>
      <c r="G62" s="43"/>
      <c r="H62" s="45"/>
      <c r="I62" s="45"/>
      <c r="J62" s="43"/>
      <c r="K62" s="43"/>
      <c r="L62" s="77"/>
      <c r="M62" s="43"/>
      <c r="N62" s="45"/>
      <c r="O62" s="45"/>
      <c r="P62" s="43"/>
      <c r="Q62" s="43"/>
      <c r="R62" s="77"/>
      <c r="S62" s="106"/>
      <c r="T62" s="7"/>
      <c r="U62" s="7"/>
      <c r="V62" s="7"/>
      <c r="W62" s="7"/>
      <c r="X62" s="7"/>
      <c r="Y62" s="7"/>
      <c r="Z62" s="7"/>
      <c r="AA62" s="7"/>
    </row>
    <row r="63" spans="1:27" ht="21" customHeight="1">
      <c r="A63" s="36"/>
      <c r="F63" s="7"/>
      <c r="G63" s="43"/>
      <c r="H63" s="45"/>
      <c r="I63" s="45"/>
      <c r="J63" s="43"/>
      <c r="K63" s="43"/>
      <c r="L63" s="77"/>
      <c r="M63" s="43"/>
      <c r="N63" s="45"/>
      <c r="O63" s="45"/>
      <c r="P63" s="43"/>
      <c r="Q63" s="43"/>
      <c r="R63" s="77"/>
      <c r="S63" s="106"/>
      <c r="T63" s="7"/>
      <c r="U63" s="7"/>
      <c r="V63" s="7"/>
      <c r="W63" s="7"/>
      <c r="X63" s="7"/>
      <c r="Y63" s="7"/>
      <c r="Z63" s="7"/>
      <c r="AA63" s="7"/>
    </row>
    <row r="64" spans="1:27" ht="21" customHeight="1">
      <c r="A64" s="36"/>
      <c r="F64" s="7"/>
      <c r="G64" s="43"/>
      <c r="H64" s="45"/>
      <c r="I64" s="45"/>
      <c r="J64" s="43"/>
      <c r="K64" s="43"/>
      <c r="L64" s="77"/>
      <c r="M64" s="43"/>
      <c r="N64" s="45"/>
      <c r="O64" s="45"/>
      <c r="P64" s="43"/>
      <c r="Q64" s="43"/>
      <c r="R64" s="77"/>
      <c r="S64" s="106"/>
      <c r="T64" s="7"/>
      <c r="U64" s="7"/>
      <c r="V64" s="7"/>
      <c r="W64" s="7"/>
      <c r="X64" s="7"/>
      <c r="Y64" s="7"/>
      <c r="Z64" s="7"/>
      <c r="AA64" s="7"/>
    </row>
    <row r="65" spans="1:27" ht="21" customHeight="1">
      <c r="A65" s="36"/>
      <c r="F65" s="7"/>
      <c r="G65" s="43"/>
      <c r="H65" s="45"/>
      <c r="I65" s="45"/>
      <c r="J65" s="43"/>
      <c r="K65" s="43"/>
      <c r="L65" s="77"/>
      <c r="M65" s="43"/>
      <c r="N65" s="45"/>
      <c r="O65" s="45"/>
      <c r="P65" s="43"/>
      <c r="Q65" s="43"/>
      <c r="R65" s="77"/>
      <c r="S65" s="106"/>
      <c r="T65" s="7"/>
      <c r="U65" s="7"/>
      <c r="V65" s="7"/>
      <c r="W65" s="7"/>
      <c r="X65" s="7"/>
      <c r="Y65" s="7"/>
      <c r="Z65" s="7"/>
      <c r="AA65" s="7"/>
    </row>
    <row r="66" spans="1:27" ht="21" customHeight="1">
      <c r="A66" s="36"/>
      <c r="F66" s="7"/>
      <c r="G66" s="43"/>
      <c r="H66" s="45"/>
      <c r="I66" s="45"/>
      <c r="J66" s="43"/>
      <c r="K66" s="43"/>
      <c r="L66" s="77"/>
      <c r="M66" s="43"/>
      <c r="N66" s="45"/>
      <c r="O66" s="45"/>
      <c r="P66" s="43"/>
      <c r="Q66" s="43"/>
      <c r="R66" s="77"/>
      <c r="S66" s="106"/>
      <c r="T66" s="7"/>
      <c r="U66" s="7"/>
      <c r="V66" s="7"/>
      <c r="W66" s="7"/>
      <c r="X66" s="7"/>
      <c r="Y66" s="7"/>
      <c r="Z66" s="7"/>
      <c r="AA66" s="7"/>
    </row>
    <row r="67" spans="1:27" ht="21" customHeight="1">
      <c r="A67" s="36"/>
      <c r="F67" s="7"/>
      <c r="G67" s="43"/>
      <c r="H67" s="45"/>
      <c r="I67" s="45"/>
      <c r="J67" s="43"/>
      <c r="K67" s="43"/>
      <c r="L67" s="77"/>
      <c r="M67" s="43"/>
      <c r="N67" s="45"/>
      <c r="O67" s="45"/>
      <c r="P67" s="43"/>
      <c r="Q67" s="43"/>
      <c r="R67" s="77"/>
      <c r="S67" s="106"/>
      <c r="T67" s="7"/>
      <c r="U67" s="7"/>
      <c r="V67" s="7"/>
      <c r="W67" s="7"/>
      <c r="X67" s="7"/>
      <c r="Y67" s="7"/>
      <c r="Z67" s="7"/>
      <c r="AA67" s="7"/>
    </row>
    <row r="68" spans="1:27" ht="21" customHeight="1">
      <c r="A68" s="36"/>
      <c r="B68" s="7"/>
      <c r="C68" s="7"/>
      <c r="D68" s="54"/>
      <c r="E68" s="7"/>
      <c r="F68" s="7"/>
      <c r="G68" s="43"/>
      <c r="H68" s="45"/>
      <c r="I68" s="45"/>
      <c r="J68" s="43"/>
      <c r="K68" s="43"/>
      <c r="L68" s="77"/>
      <c r="M68" s="43"/>
      <c r="N68" s="45"/>
      <c r="O68" s="45"/>
      <c r="P68" s="43"/>
      <c r="Q68" s="43"/>
      <c r="R68" s="77"/>
      <c r="S68" s="106"/>
      <c r="T68" s="7"/>
      <c r="U68" s="7"/>
      <c r="V68" s="7"/>
      <c r="W68" s="7"/>
      <c r="X68" s="7"/>
      <c r="Y68" s="7"/>
      <c r="Z68" s="7"/>
      <c r="AA68" s="7"/>
    </row>
    <row r="69" spans="1:27" ht="21" customHeight="1">
      <c r="A69" s="36"/>
      <c r="B69" s="7"/>
      <c r="C69" s="7"/>
      <c r="D69" s="54"/>
      <c r="E69" s="7"/>
      <c r="F69" s="7"/>
      <c r="G69" s="43"/>
      <c r="H69" s="45"/>
      <c r="I69" s="45"/>
      <c r="J69" s="43"/>
      <c r="K69" s="43"/>
      <c r="L69" s="77"/>
      <c r="M69" s="43"/>
      <c r="N69" s="45"/>
      <c r="O69" s="45"/>
      <c r="P69" s="43"/>
      <c r="Q69" s="43"/>
      <c r="R69" s="77"/>
      <c r="S69" s="106"/>
      <c r="T69" s="7"/>
      <c r="U69" s="7"/>
      <c r="V69" s="7"/>
      <c r="W69" s="7"/>
      <c r="X69" s="7"/>
      <c r="Y69" s="7"/>
      <c r="Z69" s="7"/>
      <c r="AA69" s="7"/>
    </row>
    <row r="70" spans="1:27" ht="21" customHeight="1">
      <c r="A70" s="36"/>
      <c r="B70" s="7"/>
      <c r="C70" s="7"/>
      <c r="D70" s="54"/>
      <c r="E70" s="7"/>
      <c r="F70" s="7"/>
      <c r="G70" s="43"/>
      <c r="H70" s="45"/>
      <c r="I70" s="45"/>
      <c r="J70" s="43"/>
      <c r="K70" s="43"/>
      <c r="L70" s="77"/>
      <c r="M70" s="43"/>
      <c r="N70" s="45"/>
      <c r="O70" s="45"/>
      <c r="P70" s="43"/>
      <c r="Q70" s="43"/>
      <c r="R70" s="77"/>
      <c r="S70" s="106"/>
      <c r="T70" s="7"/>
      <c r="U70" s="7"/>
      <c r="V70" s="7"/>
      <c r="W70" s="7"/>
      <c r="X70" s="7"/>
      <c r="Y70" s="7"/>
      <c r="Z70" s="7"/>
      <c r="AA70" s="7"/>
    </row>
    <row r="71" spans="1:27" ht="21" customHeight="1">
      <c r="A71" s="36"/>
      <c r="B71" s="7"/>
      <c r="C71" s="7"/>
      <c r="D71" s="54"/>
      <c r="E71" s="7"/>
      <c r="F71" s="7"/>
      <c r="G71" s="43"/>
      <c r="H71" s="45"/>
      <c r="I71" s="45"/>
      <c r="J71" s="43"/>
      <c r="K71" s="43"/>
      <c r="L71" s="77"/>
      <c r="M71" s="43"/>
      <c r="N71" s="45"/>
      <c r="O71" s="45"/>
      <c r="P71" s="43"/>
      <c r="Q71" s="43"/>
      <c r="R71" s="77"/>
      <c r="S71" s="106"/>
      <c r="T71" s="7"/>
      <c r="U71" s="7"/>
      <c r="V71" s="7"/>
      <c r="W71" s="7"/>
      <c r="X71" s="7"/>
      <c r="Y71" s="7"/>
      <c r="Z71" s="7"/>
      <c r="AA71" s="7"/>
    </row>
    <row r="72" spans="1:27" ht="21" customHeight="1">
      <c r="A72" s="36"/>
      <c r="B72" s="7"/>
      <c r="C72" s="7"/>
      <c r="D72" s="54"/>
      <c r="E72" s="7"/>
      <c r="F72" s="7"/>
      <c r="G72" s="43"/>
      <c r="H72" s="45"/>
      <c r="I72" s="45"/>
      <c r="J72" s="43"/>
      <c r="K72" s="43"/>
      <c r="L72" s="77"/>
      <c r="M72" s="43"/>
      <c r="N72" s="45"/>
      <c r="O72" s="45"/>
      <c r="P72" s="43"/>
      <c r="Q72" s="43"/>
      <c r="R72" s="77"/>
      <c r="S72" s="106"/>
      <c r="T72" s="7"/>
      <c r="U72" s="7"/>
      <c r="V72" s="7"/>
      <c r="W72" s="7"/>
      <c r="X72" s="7"/>
      <c r="Y72" s="7"/>
      <c r="Z72" s="7"/>
      <c r="AA72" s="7"/>
    </row>
    <row r="73" spans="1:27" ht="21" customHeight="1">
      <c r="A73" s="36"/>
      <c r="B73" s="7"/>
      <c r="C73" s="7"/>
      <c r="D73" s="54"/>
      <c r="E73" s="7"/>
      <c r="F73" s="7"/>
      <c r="G73" s="43"/>
      <c r="H73" s="45"/>
      <c r="I73" s="45"/>
      <c r="J73" s="43"/>
      <c r="K73" s="43"/>
      <c r="L73" s="77"/>
      <c r="M73" s="43"/>
      <c r="N73" s="45"/>
      <c r="O73" s="45"/>
      <c r="P73" s="43"/>
      <c r="Q73" s="43"/>
      <c r="R73" s="77"/>
      <c r="S73" s="106"/>
      <c r="T73" s="7"/>
      <c r="U73" s="7"/>
      <c r="V73" s="7"/>
      <c r="W73" s="7"/>
      <c r="X73" s="7"/>
      <c r="Y73" s="7"/>
      <c r="Z73" s="7"/>
      <c r="AA73" s="7"/>
    </row>
    <row r="74" spans="1:27" ht="21" customHeight="1">
      <c r="A74" s="36"/>
      <c r="B74" s="7"/>
      <c r="C74" s="7"/>
      <c r="D74" s="54"/>
      <c r="E74" s="7"/>
      <c r="F74" s="7"/>
      <c r="G74" s="43"/>
      <c r="H74" s="45"/>
      <c r="I74" s="45"/>
      <c r="J74" s="43"/>
      <c r="K74" s="43"/>
      <c r="L74" s="77"/>
      <c r="M74" s="43"/>
      <c r="N74" s="45"/>
      <c r="O74" s="45"/>
      <c r="P74" s="43"/>
      <c r="Q74" s="43"/>
      <c r="R74" s="77"/>
      <c r="S74" s="106"/>
      <c r="T74" s="7"/>
      <c r="U74" s="7"/>
      <c r="V74" s="7"/>
      <c r="W74" s="7"/>
      <c r="X74" s="7"/>
      <c r="Y74" s="7"/>
      <c r="Z74" s="7"/>
      <c r="AA74" s="7"/>
    </row>
    <row r="75" spans="1:27" ht="21" customHeight="1">
      <c r="A75" s="36"/>
      <c r="B75" s="7"/>
      <c r="C75" s="7"/>
      <c r="D75" s="54"/>
      <c r="E75" s="7"/>
      <c r="F75" s="7"/>
      <c r="G75" s="43"/>
      <c r="H75" s="45"/>
      <c r="I75" s="45"/>
      <c r="J75" s="43"/>
      <c r="K75" s="43"/>
      <c r="L75" s="77"/>
      <c r="M75" s="43"/>
      <c r="N75" s="45"/>
      <c r="O75" s="45"/>
      <c r="P75" s="43"/>
      <c r="Q75" s="43"/>
      <c r="R75" s="77"/>
      <c r="S75" s="106"/>
      <c r="T75" s="7"/>
      <c r="U75" s="7"/>
      <c r="V75" s="7"/>
      <c r="W75" s="7"/>
      <c r="X75" s="7"/>
      <c r="Y75" s="7"/>
      <c r="Z75" s="7"/>
      <c r="AA75" s="7"/>
    </row>
    <row r="76" spans="1:27" ht="21" customHeight="1">
      <c r="A76" s="36"/>
      <c r="B76" s="7"/>
      <c r="C76" s="7"/>
      <c r="D76" s="54"/>
      <c r="E76" s="7"/>
      <c r="F76" s="7"/>
      <c r="G76" s="43"/>
      <c r="H76" s="45"/>
      <c r="I76" s="45"/>
      <c r="J76" s="43"/>
      <c r="K76" s="43"/>
      <c r="L76" s="77"/>
      <c r="M76" s="43"/>
      <c r="N76" s="45"/>
      <c r="O76" s="45"/>
      <c r="P76" s="43"/>
      <c r="Q76" s="43"/>
      <c r="R76" s="77"/>
      <c r="S76" s="106"/>
      <c r="T76" s="7"/>
      <c r="U76" s="7"/>
      <c r="V76" s="7"/>
      <c r="W76" s="7"/>
      <c r="X76" s="7"/>
      <c r="Y76" s="7"/>
      <c r="Z76" s="7"/>
      <c r="AA76" s="7"/>
    </row>
    <row r="77" spans="1:27" ht="21" customHeight="1">
      <c r="A77" s="36"/>
      <c r="B77" s="7"/>
      <c r="C77" s="7"/>
      <c r="D77" s="54"/>
      <c r="E77" s="7"/>
      <c r="F77" s="7"/>
      <c r="G77" s="43"/>
      <c r="H77" s="45"/>
      <c r="I77" s="45"/>
      <c r="J77" s="43"/>
      <c r="K77" s="43"/>
      <c r="L77" s="77"/>
      <c r="M77" s="43"/>
      <c r="N77" s="43"/>
      <c r="O77" s="43"/>
      <c r="P77" s="43"/>
      <c r="Q77" s="43"/>
      <c r="R77" s="77"/>
      <c r="S77" s="106"/>
      <c r="T77" s="7"/>
      <c r="U77" s="7"/>
      <c r="V77" s="7"/>
      <c r="W77" s="7"/>
      <c r="X77" s="7"/>
      <c r="Y77" s="7"/>
      <c r="Z77" s="7"/>
      <c r="AA77" s="7"/>
    </row>
    <row r="78" spans="1:27" ht="21" customHeight="1">
      <c r="A78" s="36"/>
      <c r="B78" s="7"/>
      <c r="C78" s="7"/>
      <c r="D78" s="54"/>
      <c r="E78" s="7"/>
      <c r="F78" s="7"/>
      <c r="G78" s="43"/>
      <c r="H78" s="45"/>
      <c r="I78" s="45"/>
      <c r="J78" s="43"/>
      <c r="K78" s="43"/>
      <c r="L78" s="77"/>
      <c r="M78" s="43"/>
      <c r="N78" s="43"/>
      <c r="O78" s="43"/>
      <c r="P78" s="43"/>
      <c r="Q78" s="43"/>
      <c r="R78" s="77"/>
      <c r="S78" s="106"/>
      <c r="T78" s="7"/>
      <c r="U78" s="7"/>
      <c r="V78" s="7"/>
      <c r="W78" s="7"/>
      <c r="X78" s="7"/>
      <c r="Y78" s="7"/>
      <c r="Z78" s="7"/>
      <c r="AA78" s="7"/>
    </row>
    <row r="79" spans="1:27" ht="21" customHeight="1">
      <c r="A79" s="36"/>
      <c r="B79" s="7"/>
      <c r="C79" s="7"/>
      <c r="D79" s="54"/>
      <c r="E79" s="7"/>
      <c r="F79" s="7"/>
      <c r="G79" s="43"/>
      <c r="H79" s="45"/>
      <c r="I79" s="45"/>
      <c r="J79" s="43"/>
      <c r="K79" s="43"/>
      <c r="L79" s="77"/>
      <c r="M79" s="43"/>
      <c r="N79" s="43"/>
      <c r="O79" s="43"/>
      <c r="P79" s="43"/>
      <c r="Q79" s="43"/>
      <c r="R79" s="77"/>
      <c r="S79" s="106"/>
      <c r="T79" s="7"/>
      <c r="U79" s="7"/>
      <c r="V79" s="7"/>
      <c r="W79" s="7"/>
      <c r="X79" s="7"/>
      <c r="Y79" s="7"/>
      <c r="Z79" s="7"/>
      <c r="AA79" s="7"/>
    </row>
    <row r="80" spans="1:27" ht="21" customHeight="1">
      <c r="A80" s="36"/>
      <c r="B80" s="7"/>
      <c r="C80" s="7"/>
      <c r="D80" s="54"/>
      <c r="E80" s="7"/>
      <c r="F80" s="7"/>
      <c r="G80" s="43"/>
      <c r="H80" s="45"/>
      <c r="I80" s="45"/>
      <c r="J80" s="43"/>
      <c r="K80" s="43"/>
      <c r="L80" s="77"/>
      <c r="M80" s="43"/>
      <c r="N80" s="43"/>
      <c r="O80" s="43"/>
      <c r="P80" s="43"/>
      <c r="Q80" s="43"/>
      <c r="R80" s="77"/>
      <c r="S80" s="106"/>
      <c r="T80" s="7"/>
      <c r="U80" s="7"/>
      <c r="V80" s="7"/>
      <c r="W80" s="7"/>
      <c r="X80" s="7"/>
      <c r="Y80" s="7"/>
      <c r="Z80" s="7"/>
      <c r="AA80" s="7"/>
    </row>
    <row r="81" spans="1:27" ht="21" customHeight="1">
      <c r="A81" s="36"/>
      <c r="B81" s="7"/>
      <c r="C81" s="7"/>
      <c r="D81" s="54"/>
      <c r="E81" s="7"/>
      <c r="F81" s="7"/>
      <c r="G81" s="43"/>
      <c r="H81" s="45"/>
      <c r="I81" s="45"/>
      <c r="J81" s="43"/>
      <c r="K81" s="43"/>
      <c r="L81" s="77"/>
      <c r="M81" s="43"/>
      <c r="N81" s="43"/>
      <c r="O81" s="43"/>
      <c r="P81" s="43"/>
      <c r="Q81" s="43"/>
      <c r="R81" s="77"/>
      <c r="S81" s="106"/>
      <c r="T81" s="7"/>
      <c r="U81" s="7"/>
      <c r="V81" s="7"/>
      <c r="W81" s="7"/>
      <c r="X81" s="7"/>
      <c r="Y81" s="7"/>
      <c r="Z81" s="7"/>
      <c r="AA81" s="7"/>
    </row>
    <row r="82" spans="1:27" ht="21" customHeight="1">
      <c r="A82" s="36"/>
      <c r="B82" s="7"/>
      <c r="C82" s="7"/>
      <c r="D82" s="54"/>
      <c r="E82" s="7"/>
      <c r="F82" s="7"/>
      <c r="G82" s="43"/>
      <c r="H82" s="45"/>
      <c r="I82" s="45"/>
      <c r="J82" s="43"/>
      <c r="K82" s="43"/>
      <c r="L82" s="77"/>
      <c r="M82" s="43"/>
      <c r="N82" s="43"/>
      <c r="O82" s="43"/>
      <c r="P82" s="43"/>
      <c r="Q82" s="43"/>
      <c r="R82" s="77"/>
      <c r="S82" s="106"/>
      <c r="T82" s="7"/>
      <c r="U82" s="7"/>
      <c r="V82" s="7"/>
      <c r="W82" s="7"/>
      <c r="X82" s="7"/>
      <c r="Y82" s="7"/>
      <c r="Z82" s="7"/>
      <c r="AA82" s="7"/>
    </row>
    <row r="83" spans="1:27" ht="21" customHeight="1">
      <c r="A83" s="36"/>
      <c r="B83" s="7"/>
      <c r="C83" s="7"/>
      <c r="D83" s="54"/>
      <c r="E83" s="7"/>
      <c r="F83" s="7"/>
      <c r="G83" s="43"/>
      <c r="H83" s="45"/>
      <c r="I83" s="45"/>
      <c r="J83" s="43"/>
      <c r="K83" s="43"/>
      <c r="L83" s="77"/>
      <c r="M83" s="43"/>
      <c r="N83" s="43"/>
      <c r="O83" s="43"/>
      <c r="P83" s="43"/>
      <c r="Q83" s="43"/>
      <c r="R83" s="77"/>
      <c r="S83" s="106"/>
      <c r="T83" s="7"/>
      <c r="U83" s="7"/>
      <c r="V83" s="7"/>
      <c r="W83" s="7"/>
      <c r="X83" s="7"/>
      <c r="Y83" s="7"/>
      <c r="Z83" s="7"/>
      <c r="AA83" s="7"/>
    </row>
    <row r="84" spans="1:27" ht="21" customHeight="1">
      <c r="A84" s="36"/>
      <c r="B84" s="7"/>
      <c r="C84" s="7"/>
      <c r="D84" s="54"/>
      <c r="E84" s="7"/>
      <c r="F84" s="7"/>
      <c r="G84" s="43"/>
      <c r="H84" s="45"/>
      <c r="I84" s="45"/>
      <c r="J84" s="43"/>
      <c r="K84" s="43"/>
      <c r="L84" s="77"/>
      <c r="M84" s="43"/>
      <c r="N84" s="43"/>
      <c r="O84" s="43"/>
      <c r="P84" s="43"/>
      <c r="Q84" s="43"/>
      <c r="R84" s="77"/>
      <c r="S84" s="106"/>
      <c r="T84" s="7"/>
      <c r="U84" s="7"/>
      <c r="V84" s="7"/>
      <c r="W84" s="7"/>
      <c r="X84" s="7"/>
      <c r="Y84" s="7"/>
      <c r="Z84" s="7"/>
      <c r="AA84" s="7"/>
    </row>
    <row r="85" spans="1:27" ht="21" customHeight="1">
      <c r="A85" s="36"/>
      <c r="B85" s="7"/>
      <c r="C85" s="7"/>
      <c r="D85" s="54"/>
      <c r="E85" s="7"/>
      <c r="F85" s="7"/>
      <c r="G85" s="43"/>
      <c r="H85" s="45"/>
      <c r="I85" s="45"/>
      <c r="J85" s="43"/>
      <c r="K85" s="43"/>
      <c r="L85" s="77"/>
      <c r="M85" s="43"/>
      <c r="N85" s="43"/>
      <c r="O85" s="43"/>
      <c r="P85" s="43"/>
      <c r="Q85" s="43"/>
      <c r="R85" s="77"/>
      <c r="S85" s="106"/>
      <c r="T85" s="7"/>
      <c r="U85" s="7"/>
      <c r="V85" s="7"/>
      <c r="W85" s="7"/>
      <c r="X85" s="7"/>
      <c r="Y85" s="7"/>
      <c r="Z85" s="7"/>
      <c r="AA85" s="7"/>
    </row>
    <row r="86" spans="1:27" ht="21" customHeight="1">
      <c r="A86" s="36"/>
      <c r="B86" s="7"/>
      <c r="C86" s="7"/>
      <c r="D86" s="54"/>
      <c r="E86" s="7"/>
      <c r="F86" s="7"/>
      <c r="G86" s="43"/>
      <c r="H86" s="45"/>
      <c r="I86" s="45"/>
      <c r="J86" s="43"/>
      <c r="K86" s="43"/>
      <c r="L86" s="77"/>
      <c r="M86" s="43"/>
      <c r="N86" s="43"/>
      <c r="O86" s="43"/>
      <c r="P86" s="43"/>
      <c r="Q86" s="43"/>
      <c r="R86" s="77"/>
      <c r="S86" s="106"/>
      <c r="T86" s="7"/>
      <c r="U86" s="7"/>
      <c r="V86" s="7"/>
      <c r="W86" s="7"/>
      <c r="X86" s="7"/>
      <c r="Y86" s="7"/>
      <c r="Z86" s="7"/>
      <c r="AA86" s="7"/>
    </row>
    <row r="87" spans="1:27" ht="21" customHeight="1">
      <c r="A87" s="36"/>
      <c r="B87" s="56"/>
      <c r="C87" s="56"/>
      <c r="D87" s="57"/>
      <c r="E87" s="56"/>
      <c r="F87" s="56"/>
      <c r="G87" s="43"/>
      <c r="H87" s="45"/>
      <c r="I87" s="45"/>
      <c r="J87" s="43"/>
      <c r="K87" s="43"/>
      <c r="L87" s="77"/>
      <c r="M87" s="43"/>
      <c r="N87" s="43"/>
      <c r="O87" s="43"/>
      <c r="P87" s="43"/>
      <c r="Q87" s="43"/>
      <c r="R87" s="77"/>
      <c r="S87" s="106"/>
      <c r="T87" s="7"/>
      <c r="U87" s="7"/>
      <c r="V87" s="7"/>
      <c r="W87" s="7"/>
      <c r="X87" s="7"/>
      <c r="Y87" s="7"/>
      <c r="Z87" s="7"/>
      <c r="AA87" s="7"/>
    </row>
    <row r="88" spans="1:27" ht="21" customHeight="1">
      <c r="A88" s="36"/>
      <c r="B88" s="58"/>
      <c r="C88" s="58"/>
      <c r="D88" s="59"/>
      <c r="E88" s="58"/>
      <c r="F88" s="58"/>
      <c r="G88" s="43"/>
      <c r="H88" s="45"/>
      <c r="I88" s="45"/>
      <c r="J88" s="43"/>
      <c r="K88" s="43"/>
      <c r="L88" s="77"/>
      <c r="M88" s="43"/>
      <c r="N88" s="43"/>
      <c r="O88" s="43"/>
      <c r="P88" s="43"/>
      <c r="Q88" s="43"/>
      <c r="R88" s="77"/>
      <c r="S88" s="106"/>
      <c r="T88" s="7"/>
      <c r="U88" s="7"/>
      <c r="V88" s="7"/>
      <c r="W88" s="7"/>
      <c r="X88" s="7"/>
      <c r="Y88" s="7"/>
      <c r="Z88" s="7"/>
      <c r="AA88" s="7"/>
    </row>
    <row r="89" spans="1:27" ht="21" customHeight="1">
      <c r="A89" s="36"/>
      <c r="B89" s="58"/>
      <c r="C89" s="58"/>
      <c r="D89" s="59"/>
      <c r="E89" s="58"/>
      <c r="F89" s="58"/>
      <c r="G89" s="43"/>
      <c r="H89" s="45"/>
      <c r="I89" s="45"/>
      <c r="J89" s="43"/>
      <c r="K89" s="43"/>
      <c r="L89" s="77"/>
      <c r="M89" s="43"/>
      <c r="N89" s="43"/>
      <c r="O89" s="43"/>
      <c r="P89" s="43"/>
      <c r="Q89" s="43"/>
      <c r="R89" s="77"/>
      <c r="S89" s="106"/>
      <c r="T89" s="7"/>
      <c r="U89" s="7"/>
      <c r="V89" s="7"/>
      <c r="W89" s="7"/>
      <c r="X89" s="7"/>
      <c r="Y89" s="7"/>
      <c r="Z89" s="7"/>
      <c r="AA89" s="7"/>
    </row>
    <row r="90" spans="1:27" ht="21" customHeight="1">
      <c r="A90" s="36"/>
      <c r="B90" s="58"/>
      <c r="C90" s="58"/>
      <c r="D90" s="59"/>
      <c r="E90" s="58"/>
      <c r="F90" s="58"/>
      <c r="G90" s="43"/>
      <c r="H90" s="45"/>
      <c r="I90" s="45"/>
      <c r="J90" s="43"/>
      <c r="K90" s="43"/>
      <c r="L90" s="77"/>
      <c r="M90" s="43"/>
      <c r="N90" s="43"/>
      <c r="O90" s="43"/>
      <c r="P90" s="43"/>
      <c r="Q90" s="43"/>
      <c r="R90" s="77"/>
      <c r="S90" s="106"/>
      <c r="T90" s="7"/>
      <c r="U90" s="7"/>
      <c r="V90" s="7"/>
      <c r="W90" s="7"/>
      <c r="X90" s="7"/>
      <c r="Y90" s="7"/>
      <c r="Z90" s="7"/>
      <c r="AA90" s="7"/>
    </row>
    <row r="91" spans="1:27" ht="21" customHeight="1">
      <c r="A91" s="36"/>
      <c r="B91" s="58"/>
      <c r="C91" s="58"/>
      <c r="D91" s="59"/>
      <c r="E91" s="58"/>
      <c r="F91" s="58"/>
      <c r="G91" s="43"/>
      <c r="H91" s="45"/>
      <c r="I91" s="45"/>
      <c r="J91" s="43"/>
      <c r="K91" s="43"/>
      <c r="L91" s="77"/>
      <c r="M91" s="43"/>
      <c r="N91" s="43"/>
      <c r="O91" s="43"/>
      <c r="P91" s="43"/>
      <c r="Q91" s="43"/>
      <c r="R91" s="77"/>
      <c r="S91" s="106"/>
      <c r="T91" s="7"/>
      <c r="U91" s="7"/>
      <c r="V91" s="7"/>
      <c r="W91" s="7"/>
      <c r="X91" s="7"/>
      <c r="Y91" s="7"/>
      <c r="Z91" s="7"/>
      <c r="AA91" s="7"/>
    </row>
    <row r="92" spans="1:27" ht="21" customHeight="1">
      <c r="A92" s="36"/>
      <c r="B92" s="58"/>
      <c r="C92" s="58"/>
      <c r="D92" s="59"/>
      <c r="E92" s="58"/>
      <c r="F92" s="58"/>
      <c r="G92" s="43"/>
      <c r="H92" s="45"/>
      <c r="I92" s="45"/>
      <c r="J92" s="43"/>
      <c r="K92" s="43"/>
      <c r="L92" s="77"/>
      <c r="M92" s="43"/>
      <c r="N92" s="43"/>
      <c r="O92" s="43"/>
      <c r="P92" s="43"/>
      <c r="Q92" s="43"/>
      <c r="R92" s="77"/>
      <c r="S92" s="106"/>
      <c r="T92" s="7"/>
      <c r="U92" s="7"/>
      <c r="V92" s="7"/>
      <c r="W92" s="7"/>
      <c r="X92" s="7"/>
      <c r="Y92" s="7"/>
      <c r="Z92" s="7"/>
      <c r="AA92" s="7"/>
    </row>
    <row r="93" spans="1:27" ht="21.75" customHeight="1">
      <c r="A93" s="36"/>
      <c r="B93" s="7"/>
      <c r="C93" s="7"/>
      <c r="D93" s="54"/>
      <c r="E93" s="7"/>
      <c r="F93" s="7"/>
      <c r="G93" s="43"/>
      <c r="H93" s="45"/>
      <c r="I93" s="45"/>
      <c r="J93" s="43"/>
      <c r="K93" s="43"/>
      <c r="L93" s="77"/>
      <c r="M93" s="43"/>
      <c r="N93" s="43"/>
      <c r="O93" s="43"/>
      <c r="P93" s="43"/>
      <c r="Q93" s="43"/>
      <c r="R93" s="77"/>
      <c r="S93" s="106"/>
      <c r="T93" s="7"/>
      <c r="U93" s="7"/>
      <c r="V93" s="7"/>
      <c r="W93" s="7"/>
      <c r="X93" s="7"/>
      <c r="Y93" s="7"/>
      <c r="Z93" s="7"/>
      <c r="AA93" s="7"/>
    </row>
    <row r="94" spans="1:27" ht="21.75" customHeight="1">
      <c r="A94" s="36"/>
      <c r="B94" s="7"/>
      <c r="C94" s="7"/>
      <c r="D94" s="54"/>
      <c r="E94" s="7"/>
      <c r="F94" s="7"/>
      <c r="G94" s="43"/>
      <c r="H94" s="45"/>
      <c r="I94" s="45"/>
      <c r="J94" s="43"/>
      <c r="K94" s="43"/>
      <c r="L94" s="77"/>
      <c r="M94" s="43"/>
      <c r="N94" s="43"/>
      <c r="O94" s="43"/>
      <c r="P94" s="43"/>
      <c r="Q94" s="43"/>
      <c r="R94" s="77"/>
      <c r="S94" s="106"/>
      <c r="T94" s="7"/>
      <c r="U94" s="7"/>
      <c r="V94" s="7"/>
      <c r="W94" s="7"/>
      <c r="X94" s="7"/>
      <c r="Y94" s="7"/>
      <c r="Z94" s="7"/>
      <c r="AA94" s="7"/>
    </row>
    <row r="95" spans="1:27" ht="21.75" customHeight="1">
      <c r="A95" s="36"/>
      <c r="B95" s="7"/>
      <c r="C95" s="7"/>
      <c r="D95" s="54"/>
      <c r="E95" s="7"/>
      <c r="F95" s="7"/>
      <c r="G95" s="36"/>
      <c r="H95" s="36"/>
      <c r="I95" s="36"/>
      <c r="J95" s="36"/>
      <c r="K95" s="36"/>
      <c r="L95" s="78"/>
      <c r="M95" s="43"/>
      <c r="N95" s="43"/>
      <c r="O95" s="43"/>
      <c r="P95" s="43"/>
      <c r="Q95" s="43"/>
      <c r="R95" s="77"/>
      <c r="S95" s="106"/>
      <c r="T95" s="7"/>
      <c r="U95" s="7"/>
      <c r="V95" s="7"/>
      <c r="W95" s="7"/>
      <c r="X95" s="7"/>
      <c r="Y95" s="7"/>
      <c r="Z95" s="7"/>
      <c r="AA95" s="7"/>
    </row>
    <row r="96" spans="1:27" ht="21.75" customHeight="1">
      <c r="A96" s="36"/>
      <c r="B96" s="7"/>
      <c r="C96" s="7"/>
      <c r="D96" s="54"/>
      <c r="E96" s="7"/>
      <c r="F96" s="7"/>
      <c r="G96" s="36"/>
      <c r="H96" s="36"/>
      <c r="I96" s="36"/>
      <c r="J96" s="36"/>
      <c r="K96" s="36"/>
      <c r="L96" s="78"/>
      <c r="M96" s="43"/>
      <c r="N96" s="43"/>
      <c r="O96" s="43"/>
      <c r="P96" s="43"/>
      <c r="Q96" s="43"/>
      <c r="R96" s="77"/>
      <c r="S96" s="106"/>
      <c r="T96" s="7"/>
      <c r="U96" s="7"/>
      <c r="V96" s="7"/>
      <c r="W96" s="7"/>
      <c r="X96" s="7"/>
      <c r="Y96" s="7"/>
      <c r="Z96" s="7"/>
      <c r="AA96" s="7"/>
    </row>
    <row r="97" spans="1:27" ht="21.75" customHeight="1">
      <c r="A97" s="36"/>
      <c r="B97" s="7"/>
      <c r="C97" s="7"/>
      <c r="D97" s="54"/>
      <c r="E97" s="7"/>
      <c r="F97" s="7"/>
      <c r="G97" s="36"/>
      <c r="H97" s="36"/>
      <c r="I97" s="36"/>
      <c r="J97" s="36"/>
      <c r="K97" s="36"/>
      <c r="L97" s="78"/>
      <c r="M97" s="43"/>
      <c r="N97" s="43"/>
      <c r="O97" s="43"/>
      <c r="P97" s="43"/>
      <c r="Q97" s="43"/>
      <c r="R97" s="77"/>
      <c r="S97" s="106"/>
      <c r="T97" s="7"/>
      <c r="U97" s="7"/>
      <c r="V97" s="7"/>
      <c r="W97" s="7"/>
      <c r="X97" s="7"/>
      <c r="Y97" s="7"/>
      <c r="Z97" s="7"/>
      <c r="AA97" s="7"/>
    </row>
    <row r="98" spans="1:27" ht="21.75" customHeight="1">
      <c r="G98" s="36"/>
      <c r="H98" s="36"/>
      <c r="I98" s="36"/>
      <c r="J98" s="36"/>
      <c r="K98" s="36"/>
      <c r="L98" s="78"/>
      <c r="M98" s="43"/>
      <c r="N98" s="43"/>
      <c r="O98" s="43"/>
      <c r="P98" s="43"/>
      <c r="Q98" s="43"/>
      <c r="R98" s="77"/>
    </row>
    <row r="99" spans="1:27" ht="21.75" customHeight="1">
      <c r="G99" s="36"/>
      <c r="H99" s="36"/>
      <c r="I99" s="36"/>
      <c r="J99" s="36"/>
      <c r="K99" s="36"/>
      <c r="L99" s="78"/>
      <c r="M99" s="36"/>
      <c r="N99" s="36"/>
      <c r="O99" s="36"/>
      <c r="P99" s="36"/>
      <c r="Q99" s="36"/>
      <c r="R99" s="78"/>
    </row>
  </sheetData>
  <sortState ref="B11:S55">
    <sortCondition descending="1" ref="S11:S55"/>
  </sortState>
  <mergeCells count="1">
    <mergeCell ref="B7:C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V115"/>
  <sheetViews>
    <sheetView topLeftCell="A8" zoomScale="70" zoomScaleNormal="70" workbookViewId="0">
      <selection activeCell="B10" sqref="B10:D10"/>
    </sheetView>
  </sheetViews>
  <sheetFormatPr defaultColWidth="8.77734375" defaultRowHeight="21.75" customHeight="1"/>
  <cols>
    <col min="1" max="1" width="4.5546875" style="29" customWidth="1"/>
    <col min="2" max="3" width="27" style="12" customWidth="1"/>
    <col min="4" max="4" width="27" style="46" customWidth="1"/>
    <col min="5" max="5" width="29.33203125" style="12" bestFit="1" customWidth="1"/>
    <col min="6" max="6" width="15.6640625" style="12" bestFit="1" customWidth="1"/>
    <col min="7" max="10" width="9.21875" style="29" customWidth="1"/>
    <col min="11" max="11" width="4.21875" style="29" customWidth="1"/>
    <col min="12" max="12" width="9.21875" style="73" customWidth="1"/>
    <col min="13" max="16" width="9.21875" style="29" customWidth="1"/>
    <col min="17" max="17" width="4.21875" style="29" customWidth="1"/>
    <col min="18" max="18" width="9.21875" style="73" customWidth="1"/>
    <col min="19" max="19" width="8.77734375" style="200"/>
    <col min="20" max="16384" width="8.77734375" style="12"/>
  </cols>
  <sheetData>
    <row r="1" spans="1:19" ht="21.75" customHeight="1">
      <c r="E1" s="1"/>
      <c r="F1" s="1"/>
    </row>
    <row r="2" spans="1:19" ht="21.75" customHeight="1">
      <c r="E2" s="2"/>
      <c r="F2" s="2"/>
    </row>
    <row r="3" spans="1:19" ht="21.75" customHeight="1">
      <c r="E3" s="1"/>
      <c r="F3" s="1"/>
    </row>
    <row r="4" spans="1:19" ht="21.75" customHeight="1">
      <c r="E4" s="3"/>
      <c r="F4" s="3"/>
      <c r="G4" s="30" t="s">
        <v>14</v>
      </c>
    </row>
    <row r="5" spans="1:19" ht="21.75" customHeight="1">
      <c r="E5" s="3"/>
      <c r="F5" s="3"/>
      <c r="G5" s="19" t="s">
        <v>22</v>
      </c>
    </row>
    <row r="6" spans="1:19" ht="21.75" customHeight="1" thickBot="1"/>
    <row r="7" spans="1:19" ht="21.75" customHeight="1">
      <c r="A7" s="37" t="s">
        <v>0</v>
      </c>
      <c r="B7" s="256" t="s">
        <v>995</v>
      </c>
      <c r="C7" s="256"/>
      <c r="D7" s="47" t="s">
        <v>1</v>
      </c>
      <c r="E7" s="139" t="s">
        <v>3</v>
      </c>
      <c r="F7" s="4"/>
      <c r="G7" s="33"/>
      <c r="H7" s="34"/>
      <c r="I7" s="34"/>
      <c r="J7" s="34"/>
      <c r="K7" s="34"/>
      <c r="L7" s="74"/>
      <c r="M7" s="33"/>
      <c r="N7" s="34"/>
      <c r="O7" s="34"/>
      <c r="P7" s="34"/>
      <c r="Q7" s="34"/>
      <c r="R7" s="80"/>
      <c r="S7" s="201"/>
    </row>
    <row r="8" spans="1:19" ht="21.75" customHeight="1">
      <c r="A8" s="16"/>
      <c r="B8" s="256"/>
      <c r="C8" s="256"/>
      <c r="D8" s="157" t="s">
        <v>2</v>
      </c>
      <c r="E8" s="158" t="s">
        <v>996</v>
      </c>
      <c r="F8" s="11"/>
      <c r="G8" s="35"/>
      <c r="H8" s="36"/>
      <c r="I8" s="36"/>
      <c r="J8" s="36"/>
      <c r="K8" s="36"/>
      <c r="L8" s="75"/>
      <c r="M8" s="35"/>
      <c r="N8" s="36"/>
      <c r="O8" s="36"/>
      <c r="P8" s="36"/>
      <c r="Q8" s="36"/>
      <c r="R8" s="78"/>
      <c r="S8" s="202"/>
    </row>
    <row r="9" spans="1:19" ht="21.75" customHeight="1" thickBot="1">
      <c r="B9" s="257"/>
      <c r="C9" s="257"/>
      <c r="G9" s="35"/>
      <c r="H9" s="36"/>
      <c r="I9" s="36"/>
      <c r="J9" s="36"/>
      <c r="K9" s="36"/>
      <c r="L9" s="75"/>
      <c r="M9" s="35"/>
      <c r="N9" s="36"/>
      <c r="O9" s="36"/>
      <c r="P9" s="36"/>
      <c r="Q9" s="36"/>
      <c r="R9" s="78"/>
      <c r="S9" s="203" t="s">
        <v>4</v>
      </c>
    </row>
    <row r="10" spans="1:19" ht="21.75" customHeight="1" thickBot="1">
      <c r="A10" s="175" t="s">
        <v>5</v>
      </c>
      <c r="B10" s="26" t="s">
        <v>39</v>
      </c>
      <c r="C10" s="26" t="s">
        <v>40</v>
      </c>
      <c r="D10" s="40" t="s">
        <v>6</v>
      </c>
      <c r="E10" s="9" t="s">
        <v>7</v>
      </c>
      <c r="F10" s="167" t="s">
        <v>27</v>
      </c>
      <c r="G10" s="66" t="s">
        <v>8</v>
      </c>
      <c r="H10" s="69" t="s">
        <v>12</v>
      </c>
      <c r="I10" s="68" t="s">
        <v>13</v>
      </c>
      <c r="J10" s="68" t="s">
        <v>9</v>
      </c>
      <c r="K10" s="69" t="s">
        <v>10</v>
      </c>
      <c r="L10" s="76" t="s">
        <v>11</v>
      </c>
      <c r="M10" s="66" t="s">
        <v>8</v>
      </c>
      <c r="N10" s="69" t="s">
        <v>12</v>
      </c>
      <c r="O10" s="68" t="s">
        <v>13</v>
      </c>
      <c r="P10" s="68" t="s">
        <v>9</v>
      </c>
      <c r="Q10" s="69" t="s">
        <v>10</v>
      </c>
      <c r="R10" s="76" t="s">
        <v>11</v>
      </c>
      <c r="S10" s="211"/>
    </row>
    <row r="11" spans="1:19" ht="19.95" customHeight="1">
      <c r="A11" s="123">
        <v>1</v>
      </c>
      <c r="B11" s="24" t="s">
        <v>829</v>
      </c>
      <c r="C11" s="24" t="s">
        <v>830</v>
      </c>
      <c r="D11" s="23">
        <v>2012</v>
      </c>
      <c r="E11" s="182" t="s">
        <v>494</v>
      </c>
      <c r="F11" s="146" t="s">
        <v>44</v>
      </c>
      <c r="G11" s="101">
        <v>2.5</v>
      </c>
      <c r="H11" s="100">
        <v>9.4</v>
      </c>
      <c r="I11" s="100">
        <v>9.1</v>
      </c>
      <c r="J11" s="100">
        <f t="shared" ref="J11:J42" si="0">(H11+I11)/2</f>
        <v>9.25</v>
      </c>
      <c r="K11" s="100"/>
      <c r="L11" s="107">
        <f t="shared" ref="L11:L42" si="1">G11+J11</f>
        <v>11.75</v>
      </c>
      <c r="M11" s="101">
        <v>3.6</v>
      </c>
      <c r="N11" s="93">
        <v>8.9</v>
      </c>
      <c r="O11" s="93">
        <v>9</v>
      </c>
      <c r="P11" s="93">
        <f t="shared" ref="P11:P42" si="2">(N11+O11)/2</f>
        <v>8.9499999999999993</v>
      </c>
      <c r="Q11" s="93"/>
      <c r="R11" s="61">
        <f t="shared" ref="R11:R42" si="3">M11+P11</f>
        <v>12.549999999999999</v>
      </c>
      <c r="S11" s="126">
        <f t="shared" ref="S11:S42" si="4">L11+P11</f>
        <v>20.7</v>
      </c>
    </row>
    <row r="12" spans="1:19" ht="19.95" customHeight="1">
      <c r="A12" s="121">
        <v>2</v>
      </c>
      <c r="B12" s="21" t="s">
        <v>768</v>
      </c>
      <c r="C12" s="21" t="s">
        <v>831</v>
      </c>
      <c r="D12" s="20">
        <v>2012</v>
      </c>
      <c r="E12" s="137" t="s">
        <v>494</v>
      </c>
      <c r="F12" s="145" t="s">
        <v>44</v>
      </c>
      <c r="G12" s="102">
        <v>2.5</v>
      </c>
      <c r="H12" s="32">
        <v>9.6999999999999993</v>
      </c>
      <c r="I12" s="32">
        <v>9.9</v>
      </c>
      <c r="J12" s="32">
        <f t="shared" si="0"/>
        <v>9.8000000000000007</v>
      </c>
      <c r="K12" s="32"/>
      <c r="L12" s="108">
        <f t="shared" si="1"/>
        <v>12.3</v>
      </c>
      <c r="M12" s="88">
        <v>2.4</v>
      </c>
      <c r="N12" s="14">
        <v>8.3000000000000007</v>
      </c>
      <c r="O12" s="14">
        <v>8.4</v>
      </c>
      <c r="P12" s="14">
        <f t="shared" si="2"/>
        <v>8.3500000000000014</v>
      </c>
      <c r="Q12" s="14"/>
      <c r="R12" s="64">
        <f t="shared" si="3"/>
        <v>10.750000000000002</v>
      </c>
      <c r="S12" s="127">
        <f t="shared" si="4"/>
        <v>20.650000000000002</v>
      </c>
    </row>
    <row r="13" spans="1:19" ht="19.95" customHeight="1">
      <c r="A13" s="13">
        <v>3</v>
      </c>
      <c r="B13" s="21" t="s">
        <v>768</v>
      </c>
      <c r="C13" s="21" t="s">
        <v>833</v>
      </c>
      <c r="D13" s="20">
        <v>2012</v>
      </c>
      <c r="E13" s="137" t="s">
        <v>494</v>
      </c>
      <c r="F13" s="145" t="s">
        <v>44</v>
      </c>
      <c r="G13" s="102">
        <v>2.5</v>
      </c>
      <c r="H13" s="32">
        <v>9.8000000000000007</v>
      </c>
      <c r="I13" s="32">
        <v>9.6</v>
      </c>
      <c r="J13" s="32">
        <f t="shared" si="0"/>
        <v>9.6999999999999993</v>
      </c>
      <c r="K13" s="32"/>
      <c r="L13" s="108">
        <f t="shared" si="1"/>
        <v>12.2</v>
      </c>
      <c r="M13" s="88">
        <v>2.4</v>
      </c>
      <c r="N13" s="14">
        <v>8</v>
      </c>
      <c r="O13" s="14">
        <v>8.1</v>
      </c>
      <c r="P13" s="14">
        <f t="shared" si="2"/>
        <v>8.0500000000000007</v>
      </c>
      <c r="Q13" s="14"/>
      <c r="R13" s="64">
        <f t="shared" si="3"/>
        <v>10.450000000000001</v>
      </c>
      <c r="S13" s="127">
        <f t="shared" si="4"/>
        <v>20.25</v>
      </c>
    </row>
    <row r="14" spans="1:19" ht="19.95" customHeight="1">
      <c r="A14" s="121">
        <v>4</v>
      </c>
      <c r="B14" s="21" t="s">
        <v>760</v>
      </c>
      <c r="C14" s="21" t="s">
        <v>832</v>
      </c>
      <c r="D14" s="20">
        <v>2012</v>
      </c>
      <c r="E14" s="137" t="s">
        <v>494</v>
      </c>
      <c r="F14" s="145" t="s">
        <v>44</v>
      </c>
      <c r="G14" s="102">
        <v>2.5</v>
      </c>
      <c r="H14" s="32">
        <v>9.6</v>
      </c>
      <c r="I14" s="32">
        <v>9.6999999999999993</v>
      </c>
      <c r="J14" s="32">
        <f t="shared" si="0"/>
        <v>9.6499999999999986</v>
      </c>
      <c r="K14" s="32"/>
      <c r="L14" s="108">
        <f t="shared" si="1"/>
        <v>12.149999999999999</v>
      </c>
      <c r="M14" s="88">
        <v>2.6</v>
      </c>
      <c r="N14" s="14">
        <v>8.1999999999999993</v>
      </c>
      <c r="O14" s="14">
        <v>7.9</v>
      </c>
      <c r="P14" s="14">
        <f t="shared" si="2"/>
        <v>8.0500000000000007</v>
      </c>
      <c r="Q14" s="14"/>
      <c r="R14" s="64">
        <f t="shared" si="3"/>
        <v>10.65</v>
      </c>
      <c r="S14" s="127">
        <f t="shared" si="4"/>
        <v>20.2</v>
      </c>
    </row>
    <row r="15" spans="1:19" ht="19.95" customHeight="1">
      <c r="A15" s="13">
        <v>5</v>
      </c>
      <c r="B15" s="21" t="s">
        <v>474</v>
      </c>
      <c r="C15" s="21" t="s">
        <v>475</v>
      </c>
      <c r="D15" s="20">
        <v>2013</v>
      </c>
      <c r="E15" s="137" t="s">
        <v>43</v>
      </c>
      <c r="F15" s="145" t="s">
        <v>44</v>
      </c>
      <c r="G15" s="102">
        <v>2.5</v>
      </c>
      <c r="H15" s="32">
        <v>10</v>
      </c>
      <c r="I15" s="32">
        <v>10</v>
      </c>
      <c r="J15" s="32">
        <f t="shared" si="0"/>
        <v>10</v>
      </c>
      <c r="K15" s="32"/>
      <c r="L15" s="108">
        <f t="shared" si="1"/>
        <v>12.5</v>
      </c>
      <c r="M15" s="88">
        <v>2.6</v>
      </c>
      <c r="N15" s="14">
        <v>7.7</v>
      </c>
      <c r="O15" s="14">
        <v>7.7</v>
      </c>
      <c r="P15" s="14">
        <f t="shared" si="2"/>
        <v>7.7</v>
      </c>
      <c r="Q15" s="14"/>
      <c r="R15" s="64">
        <f t="shared" si="3"/>
        <v>10.3</v>
      </c>
      <c r="S15" s="127">
        <f t="shared" si="4"/>
        <v>20.2</v>
      </c>
    </row>
    <row r="16" spans="1:19" ht="19.95" customHeight="1">
      <c r="A16" s="121">
        <v>6</v>
      </c>
      <c r="B16" s="21" t="s">
        <v>880</v>
      </c>
      <c r="C16" s="21" t="s">
        <v>881</v>
      </c>
      <c r="D16" s="20">
        <v>2013</v>
      </c>
      <c r="E16" s="137" t="s">
        <v>494</v>
      </c>
      <c r="F16" s="145" t="s">
        <v>44</v>
      </c>
      <c r="G16" s="102">
        <v>2.5</v>
      </c>
      <c r="H16" s="32">
        <v>10</v>
      </c>
      <c r="I16" s="32">
        <v>10</v>
      </c>
      <c r="J16" s="32">
        <f t="shared" si="0"/>
        <v>10</v>
      </c>
      <c r="K16" s="32"/>
      <c r="L16" s="108">
        <f t="shared" si="1"/>
        <v>12.5</v>
      </c>
      <c r="M16" s="88">
        <v>2.6</v>
      </c>
      <c r="N16" s="14">
        <v>7.7</v>
      </c>
      <c r="O16" s="14">
        <v>7.7</v>
      </c>
      <c r="P16" s="14">
        <f t="shared" si="2"/>
        <v>7.7</v>
      </c>
      <c r="Q16" s="14"/>
      <c r="R16" s="64">
        <f t="shared" si="3"/>
        <v>10.3</v>
      </c>
      <c r="S16" s="127">
        <f t="shared" si="4"/>
        <v>20.2</v>
      </c>
    </row>
    <row r="17" spans="1:19" ht="19.95" customHeight="1">
      <c r="A17" s="13">
        <v>7</v>
      </c>
      <c r="B17" s="21" t="s">
        <v>776</v>
      </c>
      <c r="C17" s="21" t="s">
        <v>883</v>
      </c>
      <c r="D17" s="20">
        <v>2013</v>
      </c>
      <c r="E17" s="137" t="s">
        <v>494</v>
      </c>
      <c r="F17" s="145" t="s">
        <v>44</v>
      </c>
      <c r="G17" s="102">
        <v>2.5</v>
      </c>
      <c r="H17" s="14">
        <v>9.1999999999999993</v>
      </c>
      <c r="I17" s="14">
        <v>9.3000000000000007</v>
      </c>
      <c r="J17" s="14">
        <f t="shared" si="0"/>
        <v>9.25</v>
      </c>
      <c r="K17" s="32"/>
      <c r="L17" s="108">
        <f t="shared" si="1"/>
        <v>11.75</v>
      </c>
      <c r="M17" s="102">
        <v>3.6</v>
      </c>
      <c r="N17" s="14">
        <v>8.3000000000000007</v>
      </c>
      <c r="O17" s="14">
        <v>8.5</v>
      </c>
      <c r="P17" s="14">
        <f t="shared" si="2"/>
        <v>8.4</v>
      </c>
      <c r="Q17" s="14"/>
      <c r="R17" s="64">
        <f t="shared" si="3"/>
        <v>12</v>
      </c>
      <c r="S17" s="127">
        <f t="shared" si="4"/>
        <v>20.149999999999999</v>
      </c>
    </row>
    <row r="18" spans="1:19" ht="19.95" customHeight="1">
      <c r="A18" s="121">
        <v>8</v>
      </c>
      <c r="B18" s="21" t="s">
        <v>470</v>
      </c>
      <c r="C18" s="21" t="s">
        <v>471</v>
      </c>
      <c r="D18" s="20">
        <v>2012</v>
      </c>
      <c r="E18" s="137" t="s">
        <v>43</v>
      </c>
      <c r="F18" s="145" t="s">
        <v>44</v>
      </c>
      <c r="G18" s="102">
        <v>2.5</v>
      </c>
      <c r="H18" s="14">
        <v>9.1999999999999993</v>
      </c>
      <c r="I18" s="14">
        <v>9.3000000000000007</v>
      </c>
      <c r="J18" s="14">
        <f t="shared" si="0"/>
        <v>9.25</v>
      </c>
      <c r="K18" s="32"/>
      <c r="L18" s="108">
        <f t="shared" si="1"/>
        <v>11.75</v>
      </c>
      <c r="M18" s="102">
        <v>3.6</v>
      </c>
      <c r="N18" s="14">
        <v>8.3000000000000007</v>
      </c>
      <c r="O18" s="14">
        <v>8.5</v>
      </c>
      <c r="P18" s="14">
        <f t="shared" si="2"/>
        <v>8.4</v>
      </c>
      <c r="Q18" s="14"/>
      <c r="R18" s="64">
        <f t="shared" si="3"/>
        <v>12</v>
      </c>
      <c r="S18" s="127">
        <f t="shared" si="4"/>
        <v>20.149999999999999</v>
      </c>
    </row>
    <row r="19" spans="1:19" ht="19.95" customHeight="1">
      <c r="A19" s="13">
        <v>9</v>
      </c>
      <c r="B19" s="21" t="s">
        <v>479</v>
      </c>
      <c r="C19" s="21" t="s">
        <v>480</v>
      </c>
      <c r="D19" s="20">
        <v>2013</v>
      </c>
      <c r="E19" s="137" t="s">
        <v>43</v>
      </c>
      <c r="F19" s="145" t="s">
        <v>44</v>
      </c>
      <c r="G19" s="103">
        <v>2.5</v>
      </c>
      <c r="H19" s="14">
        <v>9.5</v>
      </c>
      <c r="I19" s="14">
        <v>9.5</v>
      </c>
      <c r="J19" s="14">
        <f t="shared" si="0"/>
        <v>9.5</v>
      </c>
      <c r="K19" s="51"/>
      <c r="L19" s="109">
        <f t="shared" si="1"/>
        <v>12</v>
      </c>
      <c r="M19" s="102">
        <v>3.4</v>
      </c>
      <c r="N19" s="14">
        <v>8</v>
      </c>
      <c r="O19" s="14">
        <v>7.8</v>
      </c>
      <c r="P19" s="14">
        <f t="shared" si="2"/>
        <v>7.9</v>
      </c>
      <c r="Q19" s="14"/>
      <c r="R19" s="64">
        <f t="shared" si="3"/>
        <v>11.3</v>
      </c>
      <c r="S19" s="127">
        <f t="shared" si="4"/>
        <v>19.899999999999999</v>
      </c>
    </row>
    <row r="20" spans="1:19" ht="19.95" customHeight="1">
      <c r="A20" s="121">
        <v>10</v>
      </c>
      <c r="B20" s="21" t="s">
        <v>468</v>
      </c>
      <c r="C20" s="21" t="s">
        <v>469</v>
      </c>
      <c r="D20" s="20">
        <v>2012</v>
      </c>
      <c r="E20" s="137" t="s">
        <v>43</v>
      </c>
      <c r="F20" s="145" t="s">
        <v>44</v>
      </c>
      <c r="G20" s="102">
        <v>2.5</v>
      </c>
      <c r="H20" s="32">
        <v>9.8000000000000007</v>
      </c>
      <c r="I20" s="32">
        <v>9.8000000000000007</v>
      </c>
      <c r="J20" s="32">
        <f t="shared" si="0"/>
        <v>9.8000000000000007</v>
      </c>
      <c r="K20" s="32"/>
      <c r="L20" s="108">
        <f t="shared" si="1"/>
        <v>12.3</v>
      </c>
      <c r="M20" s="88">
        <v>2.6</v>
      </c>
      <c r="N20" s="14">
        <v>7.4</v>
      </c>
      <c r="O20" s="14">
        <v>7.7</v>
      </c>
      <c r="P20" s="14">
        <f t="shared" si="2"/>
        <v>7.5500000000000007</v>
      </c>
      <c r="Q20" s="14"/>
      <c r="R20" s="64">
        <f t="shared" si="3"/>
        <v>10.15</v>
      </c>
      <c r="S20" s="127">
        <f t="shared" si="4"/>
        <v>19.850000000000001</v>
      </c>
    </row>
    <row r="21" spans="1:19" ht="19.95" customHeight="1">
      <c r="A21" s="13">
        <v>11</v>
      </c>
      <c r="B21" s="21" t="s">
        <v>481</v>
      </c>
      <c r="C21" s="21" t="s">
        <v>482</v>
      </c>
      <c r="D21" s="20">
        <v>2013</v>
      </c>
      <c r="E21" s="137" t="s">
        <v>43</v>
      </c>
      <c r="F21" s="145" t="s">
        <v>44</v>
      </c>
      <c r="G21" s="102">
        <v>2.5</v>
      </c>
      <c r="H21" s="32">
        <v>9.6</v>
      </c>
      <c r="I21" s="32">
        <v>9.6999999999999993</v>
      </c>
      <c r="J21" s="32">
        <f t="shared" si="0"/>
        <v>9.6499999999999986</v>
      </c>
      <c r="K21" s="32"/>
      <c r="L21" s="108">
        <f t="shared" si="1"/>
        <v>12.149999999999999</v>
      </c>
      <c r="M21" s="88">
        <v>2.4</v>
      </c>
      <c r="N21" s="14">
        <v>7.8</v>
      </c>
      <c r="O21" s="14">
        <v>7.6</v>
      </c>
      <c r="P21" s="14">
        <f t="shared" si="2"/>
        <v>7.6999999999999993</v>
      </c>
      <c r="Q21" s="14"/>
      <c r="R21" s="64">
        <f t="shared" si="3"/>
        <v>10.1</v>
      </c>
      <c r="S21" s="127">
        <f t="shared" si="4"/>
        <v>19.849999999999998</v>
      </c>
    </row>
    <row r="22" spans="1:19" ht="19.95" customHeight="1">
      <c r="A22" s="121">
        <v>12</v>
      </c>
      <c r="B22" s="21" t="s">
        <v>476</v>
      </c>
      <c r="C22" s="21" t="s">
        <v>478</v>
      </c>
      <c r="D22" s="20">
        <v>2013</v>
      </c>
      <c r="E22" s="137" t="s">
        <v>43</v>
      </c>
      <c r="F22" s="145" t="s">
        <v>44</v>
      </c>
      <c r="G22" s="102">
        <v>2.5</v>
      </c>
      <c r="H22" s="32">
        <v>9.5</v>
      </c>
      <c r="I22" s="32">
        <v>9.5</v>
      </c>
      <c r="J22" s="32">
        <f t="shared" si="0"/>
        <v>9.5</v>
      </c>
      <c r="K22" s="32"/>
      <c r="L22" s="108">
        <f t="shared" si="1"/>
        <v>12</v>
      </c>
      <c r="M22" s="102">
        <v>3.6</v>
      </c>
      <c r="N22" s="14">
        <v>7.8</v>
      </c>
      <c r="O22" s="14">
        <v>7.5</v>
      </c>
      <c r="P22" s="14">
        <f t="shared" si="2"/>
        <v>7.65</v>
      </c>
      <c r="Q22" s="14"/>
      <c r="R22" s="64">
        <f t="shared" si="3"/>
        <v>11.25</v>
      </c>
      <c r="S22" s="127">
        <f t="shared" si="4"/>
        <v>19.649999999999999</v>
      </c>
    </row>
    <row r="23" spans="1:19" ht="19.95" customHeight="1">
      <c r="A23" s="13">
        <v>13</v>
      </c>
      <c r="B23" s="21" t="s">
        <v>834</v>
      </c>
      <c r="C23" s="21" t="s">
        <v>835</v>
      </c>
      <c r="D23" s="20">
        <v>2012</v>
      </c>
      <c r="E23" s="137" t="s">
        <v>494</v>
      </c>
      <c r="F23" s="145" t="s">
        <v>44</v>
      </c>
      <c r="G23" s="102">
        <v>2.5</v>
      </c>
      <c r="H23" s="14">
        <v>9.6999999999999993</v>
      </c>
      <c r="I23" s="14">
        <v>9.6999999999999993</v>
      </c>
      <c r="J23" s="14">
        <f t="shared" si="0"/>
        <v>9.6999999999999993</v>
      </c>
      <c r="K23" s="32"/>
      <c r="L23" s="108">
        <f t="shared" si="1"/>
        <v>12.2</v>
      </c>
      <c r="M23" s="102">
        <v>3.6</v>
      </c>
      <c r="N23" s="14">
        <v>7.5</v>
      </c>
      <c r="O23" s="14">
        <v>7.4</v>
      </c>
      <c r="P23" s="14">
        <f t="shared" si="2"/>
        <v>7.45</v>
      </c>
      <c r="Q23" s="14"/>
      <c r="R23" s="64">
        <f t="shared" si="3"/>
        <v>11.05</v>
      </c>
      <c r="S23" s="127">
        <f t="shared" si="4"/>
        <v>19.649999999999999</v>
      </c>
    </row>
    <row r="24" spans="1:19" ht="19.95" customHeight="1">
      <c r="A24" s="121">
        <v>14</v>
      </c>
      <c r="B24" s="21" t="s">
        <v>791</v>
      </c>
      <c r="C24" s="21" t="s">
        <v>836</v>
      </c>
      <c r="D24" s="20">
        <v>2012</v>
      </c>
      <c r="E24" s="137" t="s">
        <v>494</v>
      </c>
      <c r="F24" s="145" t="s">
        <v>44</v>
      </c>
      <c r="G24" s="102">
        <v>2.5</v>
      </c>
      <c r="H24" s="32">
        <v>9.9</v>
      </c>
      <c r="I24" s="32">
        <v>9.9</v>
      </c>
      <c r="J24" s="32">
        <f t="shared" si="0"/>
        <v>9.9</v>
      </c>
      <c r="K24" s="32"/>
      <c r="L24" s="108">
        <f t="shared" si="1"/>
        <v>12.4</v>
      </c>
      <c r="M24" s="88">
        <v>2.4</v>
      </c>
      <c r="N24" s="14">
        <v>6.8</v>
      </c>
      <c r="O24" s="14">
        <v>6.9</v>
      </c>
      <c r="P24" s="14">
        <f t="shared" si="2"/>
        <v>6.85</v>
      </c>
      <c r="Q24" s="14"/>
      <c r="R24" s="64">
        <f t="shared" si="3"/>
        <v>9.25</v>
      </c>
      <c r="S24" s="127">
        <f t="shared" si="4"/>
        <v>19.25</v>
      </c>
    </row>
    <row r="25" spans="1:19" ht="19.95" customHeight="1">
      <c r="A25" s="13">
        <v>15</v>
      </c>
      <c r="B25" s="21" t="s">
        <v>837</v>
      </c>
      <c r="C25" s="21" t="s">
        <v>792</v>
      </c>
      <c r="D25" s="20">
        <v>2012</v>
      </c>
      <c r="E25" s="137" t="s">
        <v>494</v>
      </c>
      <c r="F25" s="145" t="s">
        <v>44</v>
      </c>
      <c r="G25" s="102">
        <v>2.5</v>
      </c>
      <c r="H25" s="32">
        <v>9.6999999999999993</v>
      </c>
      <c r="I25" s="32">
        <v>9.6</v>
      </c>
      <c r="J25" s="32">
        <f t="shared" si="0"/>
        <v>9.6499999999999986</v>
      </c>
      <c r="K25" s="32"/>
      <c r="L25" s="108">
        <f t="shared" si="1"/>
        <v>12.149999999999999</v>
      </c>
      <c r="M25" s="102">
        <v>3</v>
      </c>
      <c r="N25" s="44">
        <v>7.2</v>
      </c>
      <c r="O25" s="44">
        <v>7</v>
      </c>
      <c r="P25" s="14">
        <f t="shared" si="2"/>
        <v>7.1</v>
      </c>
      <c r="Q25" s="14"/>
      <c r="R25" s="64">
        <f t="shared" si="3"/>
        <v>10.1</v>
      </c>
      <c r="S25" s="127">
        <f t="shared" si="4"/>
        <v>19.25</v>
      </c>
    </row>
    <row r="26" spans="1:19" ht="19.95" customHeight="1">
      <c r="A26" s="121">
        <v>16</v>
      </c>
      <c r="B26" s="21" t="s">
        <v>770</v>
      </c>
      <c r="C26" s="21" t="s">
        <v>874</v>
      </c>
      <c r="D26" s="20">
        <v>2013</v>
      </c>
      <c r="E26" s="137" t="s">
        <v>494</v>
      </c>
      <c r="F26" s="145" t="s">
        <v>44</v>
      </c>
      <c r="G26" s="102">
        <v>2.5</v>
      </c>
      <c r="H26" s="32">
        <v>8.6999999999999993</v>
      </c>
      <c r="I26" s="32">
        <v>8.9</v>
      </c>
      <c r="J26" s="32">
        <f t="shared" si="0"/>
        <v>8.8000000000000007</v>
      </c>
      <c r="K26" s="32"/>
      <c r="L26" s="108">
        <f t="shared" si="1"/>
        <v>11.3</v>
      </c>
      <c r="M26" s="102">
        <v>3.6</v>
      </c>
      <c r="N26" s="14">
        <v>7.9</v>
      </c>
      <c r="O26" s="14">
        <v>7.9</v>
      </c>
      <c r="P26" s="14">
        <f t="shared" si="2"/>
        <v>7.9</v>
      </c>
      <c r="Q26" s="14"/>
      <c r="R26" s="64">
        <f t="shared" si="3"/>
        <v>11.5</v>
      </c>
      <c r="S26" s="127">
        <f t="shared" si="4"/>
        <v>19.200000000000003</v>
      </c>
    </row>
    <row r="27" spans="1:19" ht="19.95" customHeight="1">
      <c r="A27" s="13">
        <v>17</v>
      </c>
      <c r="B27" s="21" t="s">
        <v>774</v>
      </c>
      <c r="C27" s="21" t="s">
        <v>844</v>
      </c>
      <c r="D27" s="20">
        <v>2012</v>
      </c>
      <c r="E27" s="137" t="s">
        <v>494</v>
      </c>
      <c r="F27" s="145" t="s">
        <v>44</v>
      </c>
      <c r="G27" s="102">
        <v>2.5</v>
      </c>
      <c r="H27" s="32">
        <v>8.4</v>
      </c>
      <c r="I27" s="32">
        <v>8.5</v>
      </c>
      <c r="J27" s="32">
        <f t="shared" si="0"/>
        <v>8.4499999999999993</v>
      </c>
      <c r="K27" s="32"/>
      <c r="L27" s="108">
        <f t="shared" si="1"/>
        <v>10.95</v>
      </c>
      <c r="M27" s="102">
        <v>3.6</v>
      </c>
      <c r="N27" s="14">
        <v>8.1999999999999993</v>
      </c>
      <c r="O27" s="14">
        <v>8.1999999999999993</v>
      </c>
      <c r="P27" s="14">
        <f t="shared" si="2"/>
        <v>8.1999999999999993</v>
      </c>
      <c r="Q27" s="14"/>
      <c r="R27" s="64">
        <f t="shared" si="3"/>
        <v>11.799999999999999</v>
      </c>
      <c r="S27" s="127">
        <f t="shared" si="4"/>
        <v>19.149999999999999</v>
      </c>
    </row>
    <row r="28" spans="1:19" ht="19.95" customHeight="1">
      <c r="A28" s="121">
        <v>18</v>
      </c>
      <c r="B28" s="21" t="s">
        <v>735</v>
      </c>
      <c r="C28" s="21" t="s">
        <v>845</v>
      </c>
      <c r="D28" s="20">
        <v>2012</v>
      </c>
      <c r="E28" s="259" t="s">
        <v>494</v>
      </c>
      <c r="F28" s="145" t="s">
        <v>44</v>
      </c>
      <c r="G28" s="102">
        <v>1</v>
      </c>
      <c r="H28" s="32">
        <v>9.4</v>
      </c>
      <c r="I28" s="32">
        <v>9.1999999999999993</v>
      </c>
      <c r="J28" s="32">
        <f t="shared" si="0"/>
        <v>9.3000000000000007</v>
      </c>
      <c r="K28" s="32"/>
      <c r="L28" s="108">
        <f t="shared" si="1"/>
        <v>10.3</v>
      </c>
      <c r="M28" s="102">
        <v>3.6</v>
      </c>
      <c r="N28" s="14">
        <v>8.8000000000000007</v>
      </c>
      <c r="O28" s="14">
        <v>8.8000000000000007</v>
      </c>
      <c r="P28" s="14">
        <f t="shared" si="2"/>
        <v>8.8000000000000007</v>
      </c>
      <c r="Q28" s="14"/>
      <c r="R28" s="64">
        <f t="shared" si="3"/>
        <v>12.4</v>
      </c>
      <c r="S28" s="127">
        <f t="shared" si="4"/>
        <v>19.100000000000001</v>
      </c>
    </row>
    <row r="29" spans="1:19" ht="19.95" customHeight="1">
      <c r="A29" s="13">
        <v>19</v>
      </c>
      <c r="B29" s="21" t="s">
        <v>760</v>
      </c>
      <c r="C29" s="21" t="s">
        <v>847</v>
      </c>
      <c r="D29" s="20">
        <v>2012</v>
      </c>
      <c r="E29" s="137" t="s">
        <v>494</v>
      </c>
      <c r="F29" s="145" t="s">
        <v>44</v>
      </c>
      <c r="G29" s="102">
        <v>2.5</v>
      </c>
      <c r="H29" s="14">
        <v>9.3000000000000007</v>
      </c>
      <c r="I29" s="14">
        <v>9.1</v>
      </c>
      <c r="J29" s="14">
        <f t="shared" si="0"/>
        <v>9.1999999999999993</v>
      </c>
      <c r="K29" s="32"/>
      <c r="L29" s="108">
        <f t="shared" si="1"/>
        <v>11.7</v>
      </c>
      <c r="M29" s="102">
        <v>3</v>
      </c>
      <c r="N29" s="14">
        <v>7.1</v>
      </c>
      <c r="O29" s="14">
        <v>7.7</v>
      </c>
      <c r="P29" s="14">
        <f t="shared" si="2"/>
        <v>7.4</v>
      </c>
      <c r="Q29" s="14"/>
      <c r="R29" s="64">
        <f t="shared" si="3"/>
        <v>10.4</v>
      </c>
      <c r="S29" s="127">
        <f t="shared" si="4"/>
        <v>19.100000000000001</v>
      </c>
    </row>
    <row r="30" spans="1:19" ht="19.95" customHeight="1">
      <c r="A30" s="121">
        <v>20</v>
      </c>
      <c r="B30" s="21" t="s">
        <v>472</v>
      </c>
      <c r="C30" s="21" t="s">
        <v>473</v>
      </c>
      <c r="D30" s="20">
        <v>2012</v>
      </c>
      <c r="E30" s="137" t="s">
        <v>43</v>
      </c>
      <c r="F30" s="145" t="s">
        <v>44</v>
      </c>
      <c r="G30" s="102">
        <v>1</v>
      </c>
      <c r="H30" s="32">
        <v>9.8000000000000007</v>
      </c>
      <c r="I30" s="32">
        <v>9.9</v>
      </c>
      <c r="J30" s="32">
        <f t="shared" si="0"/>
        <v>9.8500000000000014</v>
      </c>
      <c r="K30" s="32"/>
      <c r="L30" s="108">
        <f t="shared" si="1"/>
        <v>10.850000000000001</v>
      </c>
      <c r="M30" s="88">
        <v>2.4</v>
      </c>
      <c r="N30" s="14">
        <v>8.1999999999999993</v>
      </c>
      <c r="O30" s="14">
        <v>8.1999999999999993</v>
      </c>
      <c r="P30" s="14">
        <f t="shared" si="2"/>
        <v>8.1999999999999993</v>
      </c>
      <c r="Q30" s="14"/>
      <c r="R30" s="64">
        <f t="shared" si="3"/>
        <v>10.6</v>
      </c>
      <c r="S30" s="127">
        <f t="shared" si="4"/>
        <v>19.05</v>
      </c>
    </row>
    <row r="31" spans="1:19" ht="19.95" customHeight="1">
      <c r="A31" s="13">
        <v>21</v>
      </c>
      <c r="B31" s="21" t="s">
        <v>766</v>
      </c>
      <c r="C31" s="21" t="s">
        <v>838</v>
      </c>
      <c r="D31" s="20">
        <v>2012</v>
      </c>
      <c r="E31" s="137" t="s">
        <v>494</v>
      </c>
      <c r="F31" s="145" t="s">
        <v>44</v>
      </c>
      <c r="G31" s="102">
        <v>2.5</v>
      </c>
      <c r="H31" s="14">
        <v>9.3000000000000007</v>
      </c>
      <c r="I31" s="14">
        <v>9.1</v>
      </c>
      <c r="J31" s="14">
        <f t="shared" si="0"/>
        <v>9.1999999999999993</v>
      </c>
      <c r="K31" s="32"/>
      <c r="L31" s="108">
        <f t="shared" si="1"/>
        <v>11.7</v>
      </c>
      <c r="M31" s="102">
        <v>3.6</v>
      </c>
      <c r="N31" s="14">
        <v>7.3</v>
      </c>
      <c r="O31" s="14">
        <v>7.3</v>
      </c>
      <c r="P31" s="14">
        <f t="shared" si="2"/>
        <v>7.3</v>
      </c>
      <c r="Q31" s="14"/>
      <c r="R31" s="64">
        <f t="shared" si="3"/>
        <v>10.9</v>
      </c>
      <c r="S31" s="127">
        <f t="shared" si="4"/>
        <v>19</v>
      </c>
    </row>
    <row r="32" spans="1:19" ht="19.95" customHeight="1">
      <c r="A32" s="121">
        <v>22</v>
      </c>
      <c r="B32" s="21" t="s">
        <v>464</v>
      </c>
      <c r="C32" s="21" t="s">
        <v>455</v>
      </c>
      <c r="D32" s="20">
        <v>2013</v>
      </c>
      <c r="E32" s="137" t="s">
        <v>43</v>
      </c>
      <c r="F32" s="145" t="s">
        <v>44</v>
      </c>
      <c r="G32" s="102">
        <v>1</v>
      </c>
      <c r="H32" s="32">
        <v>9.8000000000000007</v>
      </c>
      <c r="I32" s="32">
        <v>9.6</v>
      </c>
      <c r="J32" s="32">
        <f t="shared" si="0"/>
        <v>9.6999999999999993</v>
      </c>
      <c r="K32" s="32"/>
      <c r="L32" s="108">
        <f t="shared" si="1"/>
        <v>10.7</v>
      </c>
      <c r="M32" s="88">
        <v>2.4</v>
      </c>
      <c r="N32" s="14">
        <v>8</v>
      </c>
      <c r="O32" s="14">
        <v>8.1</v>
      </c>
      <c r="P32" s="14">
        <f t="shared" si="2"/>
        <v>8.0500000000000007</v>
      </c>
      <c r="Q32" s="14"/>
      <c r="R32" s="64">
        <f t="shared" si="3"/>
        <v>10.450000000000001</v>
      </c>
      <c r="S32" s="127">
        <f t="shared" si="4"/>
        <v>18.75</v>
      </c>
    </row>
    <row r="33" spans="1:19" ht="19.95" customHeight="1">
      <c r="A33" s="13">
        <v>23</v>
      </c>
      <c r="B33" s="21" t="s">
        <v>839</v>
      </c>
      <c r="C33" s="21" t="s">
        <v>840</v>
      </c>
      <c r="D33" s="20">
        <v>2012</v>
      </c>
      <c r="E33" s="137" t="s">
        <v>494</v>
      </c>
      <c r="F33" s="145" t="s">
        <v>44</v>
      </c>
      <c r="G33" s="102">
        <v>2.5</v>
      </c>
      <c r="H33" s="32">
        <v>9.1999999999999993</v>
      </c>
      <c r="I33" s="32">
        <v>9.1</v>
      </c>
      <c r="J33" s="32">
        <f t="shared" si="0"/>
        <v>9.1499999999999986</v>
      </c>
      <c r="K33" s="32"/>
      <c r="L33" s="108">
        <f t="shared" si="1"/>
        <v>11.649999999999999</v>
      </c>
      <c r="M33" s="102">
        <v>3.6</v>
      </c>
      <c r="N33" s="14">
        <v>7.1</v>
      </c>
      <c r="O33" s="14">
        <v>7.1</v>
      </c>
      <c r="P33" s="14">
        <f t="shared" si="2"/>
        <v>7.1</v>
      </c>
      <c r="Q33" s="14"/>
      <c r="R33" s="64">
        <f t="shared" si="3"/>
        <v>10.7</v>
      </c>
      <c r="S33" s="127">
        <f t="shared" si="4"/>
        <v>18.75</v>
      </c>
    </row>
    <row r="34" spans="1:19" ht="19.95" customHeight="1">
      <c r="A34" s="121">
        <v>24</v>
      </c>
      <c r="B34" s="21" t="s">
        <v>774</v>
      </c>
      <c r="C34" s="21" t="s">
        <v>841</v>
      </c>
      <c r="D34" s="20">
        <v>2012</v>
      </c>
      <c r="E34" s="137" t="s">
        <v>494</v>
      </c>
      <c r="F34" s="145" t="s">
        <v>44</v>
      </c>
      <c r="G34" s="102">
        <v>2.5</v>
      </c>
      <c r="H34" s="14">
        <v>8.3000000000000007</v>
      </c>
      <c r="I34" s="14">
        <v>8.3000000000000007</v>
      </c>
      <c r="J34" s="14">
        <f t="shared" si="0"/>
        <v>8.3000000000000007</v>
      </c>
      <c r="K34" s="32"/>
      <c r="L34" s="108">
        <f t="shared" si="1"/>
        <v>10.8</v>
      </c>
      <c r="M34" s="102">
        <v>1.4</v>
      </c>
      <c r="N34" s="14">
        <v>8</v>
      </c>
      <c r="O34" s="14">
        <v>7.9</v>
      </c>
      <c r="P34" s="14">
        <f t="shared" si="2"/>
        <v>7.95</v>
      </c>
      <c r="Q34" s="14"/>
      <c r="R34" s="64">
        <f t="shared" si="3"/>
        <v>9.35</v>
      </c>
      <c r="S34" s="127">
        <f t="shared" si="4"/>
        <v>18.75</v>
      </c>
    </row>
    <row r="35" spans="1:19" ht="19.95" customHeight="1">
      <c r="A35" s="13">
        <v>25</v>
      </c>
      <c r="B35" s="21" t="s">
        <v>476</v>
      </c>
      <c r="C35" s="21" t="s">
        <v>477</v>
      </c>
      <c r="D35" s="20">
        <v>2013</v>
      </c>
      <c r="E35" s="137" t="s">
        <v>43</v>
      </c>
      <c r="F35" s="145" t="s">
        <v>44</v>
      </c>
      <c r="G35" s="102">
        <v>1</v>
      </c>
      <c r="H35" s="32">
        <v>9.6</v>
      </c>
      <c r="I35" s="32">
        <v>9.6999999999999993</v>
      </c>
      <c r="J35" s="32">
        <f t="shared" si="0"/>
        <v>9.6499999999999986</v>
      </c>
      <c r="K35" s="32"/>
      <c r="L35" s="108">
        <f t="shared" si="1"/>
        <v>10.649999999999999</v>
      </c>
      <c r="M35" s="88">
        <v>2.6</v>
      </c>
      <c r="N35" s="14">
        <v>8.1999999999999993</v>
      </c>
      <c r="O35" s="14">
        <v>7.9</v>
      </c>
      <c r="P35" s="14">
        <f t="shared" si="2"/>
        <v>8.0500000000000007</v>
      </c>
      <c r="Q35" s="14"/>
      <c r="R35" s="64">
        <f t="shared" si="3"/>
        <v>10.65</v>
      </c>
      <c r="S35" s="127">
        <f t="shared" si="4"/>
        <v>18.7</v>
      </c>
    </row>
    <row r="36" spans="1:19" ht="19.95" customHeight="1">
      <c r="A36" s="121">
        <v>26</v>
      </c>
      <c r="B36" s="21" t="s">
        <v>842</v>
      </c>
      <c r="C36" s="21" t="s">
        <v>843</v>
      </c>
      <c r="D36" s="20">
        <v>2012</v>
      </c>
      <c r="E36" s="137" t="s">
        <v>494</v>
      </c>
      <c r="F36" s="145" t="s">
        <v>44</v>
      </c>
      <c r="G36" s="102">
        <v>2.5</v>
      </c>
      <c r="H36" s="14">
        <v>9.4</v>
      </c>
      <c r="I36" s="14">
        <v>9.4</v>
      </c>
      <c r="J36" s="14">
        <f t="shared" si="0"/>
        <v>9.4</v>
      </c>
      <c r="K36" s="32"/>
      <c r="L36" s="108">
        <f t="shared" si="1"/>
        <v>11.9</v>
      </c>
      <c r="M36" s="102">
        <v>3.6</v>
      </c>
      <c r="N36" s="14">
        <v>6.5</v>
      </c>
      <c r="O36" s="14">
        <v>6.8</v>
      </c>
      <c r="P36" s="14">
        <f t="shared" si="2"/>
        <v>6.65</v>
      </c>
      <c r="Q36" s="14"/>
      <c r="R36" s="64">
        <f t="shared" si="3"/>
        <v>10.25</v>
      </c>
      <c r="S36" s="127">
        <f t="shared" si="4"/>
        <v>18.55</v>
      </c>
    </row>
    <row r="37" spans="1:19" ht="19.95" customHeight="1">
      <c r="A37" s="13">
        <v>27</v>
      </c>
      <c r="B37" s="24" t="s">
        <v>875</v>
      </c>
      <c r="C37" s="24" t="s">
        <v>876</v>
      </c>
      <c r="D37" s="23">
        <v>2013</v>
      </c>
      <c r="E37" s="137" t="s">
        <v>494</v>
      </c>
      <c r="F37" s="145" t="s">
        <v>44</v>
      </c>
      <c r="G37" s="102">
        <v>2.5</v>
      </c>
      <c r="H37" s="32">
        <v>9.1</v>
      </c>
      <c r="I37" s="32">
        <v>8.9</v>
      </c>
      <c r="J37" s="32">
        <f t="shared" si="0"/>
        <v>9</v>
      </c>
      <c r="K37" s="32"/>
      <c r="L37" s="108">
        <f t="shared" si="1"/>
        <v>11.5</v>
      </c>
      <c r="M37" s="102">
        <v>3.6</v>
      </c>
      <c r="N37" s="14">
        <v>6.7</v>
      </c>
      <c r="O37" s="14">
        <v>7</v>
      </c>
      <c r="P37" s="14">
        <f t="shared" si="2"/>
        <v>6.85</v>
      </c>
      <c r="Q37" s="14"/>
      <c r="R37" s="64">
        <f t="shared" si="3"/>
        <v>10.45</v>
      </c>
      <c r="S37" s="127">
        <f t="shared" si="4"/>
        <v>18.350000000000001</v>
      </c>
    </row>
    <row r="38" spans="1:19" ht="19.95" customHeight="1">
      <c r="A38" s="121">
        <v>28</v>
      </c>
      <c r="B38" s="21" t="s">
        <v>783</v>
      </c>
      <c r="C38" s="21" t="s">
        <v>877</v>
      </c>
      <c r="D38" s="20">
        <v>2013</v>
      </c>
      <c r="E38" s="137" t="s">
        <v>494</v>
      </c>
      <c r="F38" s="145" t="s">
        <v>44</v>
      </c>
      <c r="G38" s="102">
        <v>2.5</v>
      </c>
      <c r="H38" s="32">
        <v>8.6999999999999993</v>
      </c>
      <c r="I38" s="32">
        <v>8.5</v>
      </c>
      <c r="J38" s="32">
        <f t="shared" si="0"/>
        <v>8.6</v>
      </c>
      <c r="K38" s="32"/>
      <c r="L38" s="108">
        <f t="shared" si="1"/>
        <v>11.1</v>
      </c>
      <c r="M38" s="88">
        <v>2.6</v>
      </c>
      <c r="N38" s="14">
        <v>7.2</v>
      </c>
      <c r="O38" s="14">
        <v>7.2</v>
      </c>
      <c r="P38" s="14">
        <f t="shared" si="2"/>
        <v>7.2</v>
      </c>
      <c r="Q38" s="14"/>
      <c r="R38" s="64">
        <f t="shared" si="3"/>
        <v>9.8000000000000007</v>
      </c>
      <c r="S38" s="127">
        <f t="shared" si="4"/>
        <v>18.3</v>
      </c>
    </row>
    <row r="39" spans="1:19" ht="19.95" customHeight="1">
      <c r="A39" s="13">
        <v>29</v>
      </c>
      <c r="B39" s="21" t="s">
        <v>878</v>
      </c>
      <c r="C39" s="21" t="s">
        <v>879</v>
      </c>
      <c r="D39" s="20">
        <v>2013</v>
      </c>
      <c r="E39" s="137" t="s">
        <v>494</v>
      </c>
      <c r="F39" s="145" t="s">
        <v>44</v>
      </c>
      <c r="G39" s="102">
        <v>2.5</v>
      </c>
      <c r="H39" s="14">
        <v>7.6</v>
      </c>
      <c r="I39" s="14">
        <v>7.4</v>
      </c>
      <c r="J39" s="14">
        <f t="shared" si="0"/>
        <v>7.5</v>
      </c>
      <c r="K39" s="32"/>
      <c r="L39" s="108">
        <f t="shared" si="1"/>
        <v>10</v>
      </c>
      <c r="M39" s="88">
        <v>2.6</v>
      </c>
      <c r="N39" s="14">
        <v>8</v>
      </c>
      <c r="O39" s="14">
        <v>8</v>
      </c>
      <c r="P39" s="14">
        <f t="shared" si="2"/>
        <v>8</v>
      </c>
      <c r="Q39" s="14"/>
      <c r="R39" s="64">
        <f t="shared" si="3"/>
        <v>10.6</v>
      </c>
      <c r="S39" s="127">
        <f t="shared" si="4"/>
        <v>18</v>
      </c>
    </row>
    <row r="40" spans="1:19" ht="19.95" customHeight="1">
      <c r="A40" s="121">
        <v>30</v>
      </c>
      <c r="B40" s="21" t="s">
        <v>756</v>
      </c>
      <c r="C40" s="21" t="s">
        <v>882</v>
      </c>
      <c r="D40" s="20">
        <v>2013</v>
      </c>
      <c r="E40" s="137" t="s">
        <v>494</v>
      </c>
      <c r="F40" s="145" t="s">
        <v>44</v>
      </c>
      <c r="G40" s="102">
        <v>2.5</v>
      </c>
      <c r="H40" s="32">
        <v>9.5</v>
      </c>
      <c r="I40" s="32">
        <v>9.4</v>
      </c>
      <c r="J40" s="32">
        <f t="shared" si="0"/>
        <v>9.4499999999999993</v>
      </c>
      <c r="K40" s="32"/>
      <c r="L40" s="108">
        <f t="shared" si="1"/>
        <v>11.95</v>
      </c>
      <c r="M40" s="88">
        <v>2.6</v>
      </c>
      <c r="N40" s="14">
        <v>6.3</v>
      </c>
      <c r="O40" s="14">
        <v>5.8</v>
      </c>
      <c r="P40" s="14">
        <f t="shared" si="2"/>
        <v>6.05</v>
      </c>
      <c r="Q40" s="14"/>
      <c r="R40" s="64">
        <f t="shared" si="3"/>
        <v>8.65</v>
      </c>
      <c r="S40" s="127">
        <f t="shared" si="4"/>
        <v>18</v>
      </c>
    </row>
    <row r="41" spans="1:19" ht="19.95" customHeight="1">
      <c r="A41" s="13">
        <v>31</v>
      </c>
      <c r="B41" s="21" t="s">
        <v>760</v>
      </c>
      <c r="C41" s="21" t="s">
        <v>872</v>
      </c>
      <c r="D41" s="20">
        <v>2013</v>
      </c>
      <c r="E41" s="137" t="s">
        <v>494</v>
      </c>
      <c r="F41" s="145" t="s">
        <v>44</v>
      </c>
      <c r="G41" s="102">
        <v>2.5</v>
      </c>
      <c r="H41" s="14">
        <v>9</v>
      </c>
      <c r="I41" s="14">
        <v>9.1999999999999993</v>
      </c>
      <c r="J41" s="14">
        <f t="shared" si="0"/>
        <v>9.1</v>
      </c>
      <c r="K41" s="32"/>
      <c r="L41" s="108">
        <f t="shared" si="1"/>
        <v>11.6</v>
      </c>
      <c r="M41" s="102">
        <v>2.2000000000000002</v>
      </c>
      <c r="N41" s="14">
        <v>6.6</v>
      </c>
      <c r="O41" s="14">
        <v>6.2</v>
      </c>
      <c r="P41" s="14">
        <f t="shared" si="2"/>
        <v>6.4</v>
      </c>
      <c r="Q41" s="14"/>
      <c r="R41" s="64">
        <f t="shared" si="3"/>
        <v>8.6000000000000014</v>
      </c>
      <c r="S41" s="127">
        <f t="shared" si="4"/>
        <v>18</v>
      </c>
    </row>
    <row r="42" spans="1:19" ht="19.95" customHeight="1">
      <c r="A42" s="121">
        <v>32</v>
      </c>
      <c r="B42" s="21" t="s">
        <v>850</v>
      </c>
      <c r="C42" s="21" t="s">
        <v>851</v>
      </c>
      <c r="D42" s="20">
        <v>2012</v>
      </c>
      <c r="E42" s="137" t="s">
        <v>494</v>
      </c>
      <c r="F42" s="145" t="s">
        <v>44</v>
      </c>
      <c r="G42" s="102">
        <v>2.5</v>
      </c>
      <c r="H42" s="32">
        <v>9.5</v>
      </c>
      <c r="I42" s="32">
        <v>9.6</v>
      </c>
      <c r="J42" s="32">
        <f t="shared" si="0"/>
        <v>9.5500000000000007</v>
      </c>
      <c r="K42" s="32"/>
      <c r="L42" s="108">
        <f t="shared" si="1"/>
        <v>12.05</v>
      </c>
      <c r="M42" s="88">
        <v>2.6</v>
      </c>
      <c r="N42" s="14">
        <v>5.8</v>
      </c>
      <c r="O42" s="14">
        <v>5.9</v>
      </c>
      <c r="P42" s="14">
        <f t="shared" si="2"/>
        <v>5.85</v>
      </c>
      <c r="Q42" s="14"/>
      <c r="R42" s="64">
        <f t="shared" si="3"/>
        <v>8.4499999999999993</v>
      </c>
      <c r="S42" s="127">
        <f t="shared" si="4"/>
        <v>17.899999999999999</v>
      </c>
    </row>
    <row r="43" spans="1:19" ht="19.95" customHeight="1">
      <c r="A43" s="13">
        <v>33</v>
      </c>
      <c r="B43" s="21" t="s">
        <v>758</v>
      </c>
      <c r="C43" s="21" t="s">
        <v>852</v>
      </c>
      <c r="D43" s="20">
        <v>2012</v>
      </c>
      <c r="E43" s="137" t="s">
        <v>494</v>
      </c>
      <c r="F43" s="145" t="s">
        <v>44</v>
      </c>
      <c r="G43" s="102">
        <v>2.5</v>
      </c>
      <c r="H43" s="32">
        <v>9.1999999999999993</v>
      </c>
      <c r="I43" s="32">
        <v>9.1</v>
      </c>
      <c r="J43" s="32">
        <f t="shared" ref="J43:J74" si="5">(H43+I43)/2</f>
        <v>9.1499999999999986</v>
      </c>
      <c r="K43" s="32"/>
      <c r="L43" s="108">
        <f t="shared" ref="L43:L61" si="6">G43+J43</f>
        <v>11.649999999999999</v>
      </c>
      <c r="M43" s="102">
        <v>3.6</v>
      </c>
      <c r="N43" s="44">
        <v>6.2</v>
      </c>
      <c r="O43" s="44">
        <v>6.2</v>
      </c>
      <c r="P43" s="14">
        <f t="shared" ref="P43:P74" si="7">(N43+O43)/2</f>
        <v>6.2</v>
      </c>
      <c r="Q43" s="14"/>
      <c r="R43" s="64">
        <f t="shared" ref="R43:R61" si="8">M43+P43</f>
        <v>9.8000000000000007</v>
      </c>
      <c r="S43" s="127">
        <f t="shared" ref="S43:S61" si="9">L43+P43</f>
        <v>17.849999999999998</v>
      </c>
    </row>
    <row r="44" spans="1:19" ht="19.95" customHeight="1">
      <c r="A44" s="121">
        <v>34</v>
      </c>
      <c r="B44" s="21" t="s">
        <v>839</v>
      </c>
      <c r="C44" s="21" t="s">
        <v>853</v>
      </c>
      <c r="D44" s="20">
        <v>2012</v>
      </c>
      <c r="E44" s="137" t="s">
        <v>494</v>
      </c>
      <c r="F44" s="145" t="s">
        <v>44</v>
      </c>
      <c r="G44" s="102">
        <v>2.5</v>
      </c>
      <c r="H44" s="14">
        <v>8.3000000000000007</v>
      </c>
      <c r="I44" s="14">
        <v>8.3000000000000007</v>
      </c>
      <c r="J44" s="14">
        <f t="shared" si="5"/>
        <v>8.3000000000000007</v>
      </c>
      <c r="K44" s="32"/>
      <c r="L44" s="108">
        <f t="shared" si="6"/>
        <v>10.8</v>
      </c>
      <c r="M44" s="102">
        <v>3.6</v>
      </c>
      <c r="N44" s="44">
        <v>7.1</v>
      </c>
      <c r="O44" s="44">
        <v>6.9</v>
      </c>
      <c r="P44" s="14">
        <f t="shared" si="7"/>
        <v>7</v>
      </c>
      <c r="Q44" s="14"/>
      <c r="R44" s="64">
        <f t="shared" si="8"/>
        <v>10.6</v>
      </c>
      <c r="S44" s="127">
        <f t="shared" si="9"/>
        <v>17.8</v>
      </c>
    </row>
    <row r="45" spans="1:19" ht="19.95" customHeight="1">
      <c r="A45" s="13">
        <v>35</v>
      </c>
      <c r="B45" s="21" t="s">
        <v>735</v>
      </c>
      <c r="C45" s="21" t="s">
        <v>854</v>
      </c>
      <c r="D45" s="20">
        <v>2012</v>
      </c>
      <c r="E45" s="137" t="s">
        <v>494</v>
      </c>
      <c r="F45" s="145" t="s">
        <v>44</v>
      </c>
      <c r="G45" s="102">
        <v>2.5</v>
      </c>
      <c r="H45" s="14">
        <v>6.9</v>
      </c>
      <c r="I45" s="14">
        <v>6.8</v>
      </c>
      <c r="J45" s="14">
        <f t="shared" si="5"/>
        <v>6.85</v>
      </c>
      <c r="K45" s="32"/>
      <c r="L45" s="108">
        <f t="shared" si="6"/>
        <v>9.35</v>
      </c>
      <c r="M45" s="88">
        <v>2.6</v>
      </c>
      <c r="N45" s="14">
        <v>8.3000000000000007</v>
      </c>
      <c r="O45" s="14">
        <v>8.6</v>
      </c>
      <c r="P45" s="14">
        <f t="shared" si="7"/>
        <v>8.4499999999999993</v>
      </c>
      <c r="Q45" s="14"/>
      <c r="R45" s="64">
        <f t="shared" si="8"/>
        <v>11.049999999999999</v>
      </c>
      <c r="S45" s="127">
        <f t="shared" si="9"/>
        <v>17.799999999999997</v>
      </c>
    </row>
    <row r="46" spans="1:19" ht="19.95" customHeight="1">
      <c r="A46" s="121">
        <v>36</v>
      </c>
      <c r="B46" s="21" t="s">
        <v>779</v>
      </c>
      <c r="C46" s="21" t="s">
        <v>855</v>
      </c>
      <c r="D46" s="20">
        <v>2012</v>
      </c>
      <c r="E46" s="137" t="s">
        <v>494</v>
      </c>
      <c r="F46" s="145" t="s">
        <v>44</v>
      </c>
      <c r="G46" s="102">
        <v>2.5</v>
      </c>
      <c r="H46" s="32">
        <v>9.5</v>
      </c>
      <c r="I46" s="32">
        <v>9.4</v>
      </c>
      <c r="J46" s="32">
        <f t="shared" si="5"/>
        <v>9.4499999999999993</v>
      </c>
      <c r="K46" s="32"/>
      <c r="L46" s="108">
        <f t="shared" si="6"/>
        <v>11.95</v>
      </c>
      <c r="M46" s="88">
        <v>2.4</v>
      </c>
      <c r="N46" s="14">
        <v>5.8</v>
      </c>
      <c r="O46" s="14">
        <v>5.8</v>
      </c>
      <c r="P46" s="14">
        <f t="shared" si="7"/>
        <v>5.8</v>
      </c>
      <c r="Q46" s="14"/>
      <c r="R46" s="64">
        <f t="shared" si="8"/>
        <v>8.1999999999999993</v>
      </c>
      <c r="S46" s="127">
        <f t="shared" si="9"/>
        <v>17.75</v>
      </c>
    </row>
    <row r="47" spans="1:19" ht="19.95" customHeight="1">
      <c r="A47" s="13">
        <v>37</v>
      </c>
      <c r="B47" s="21" t="s">
        <v>856</v>
      </c>
      <c r="C47" s="21" t="s">
        <v>857</v>
      </c>
      <c r="D47" s="20">
        <v>2012</v>
      </c>
      <c r="E47" s="137" t="s">
        <v>494</v>
      </c>
      <c r="F47" s="145" t="s">
        <v>44</v>
      </c>
      <c r="G47" s="102">
        <v>2.5</v>
      </c>
      <c r="H47" s="14">
        <v>8.5</v>
      </c>
      <c r="I47" s="14">
        <v>8.5</v>
      </c>
      <c r="J47" s="14">
        <f t="shared" si="5"/>
        <v>8.5</v>
      </c>
      <c r="K47" s="32"/>
      <c r="L47" s="108">
        <f t="shared" si="6"/>
        <v>11</v>
      </c>
      <c r="M47" s="102">
        <v>3.6</v>
      </c>
      <c r="N47" s="44">
        <v>6.6</v>
      </c>
      <c r="O47" s="44">
        <v>6.8</v>
      </c>
      <c r="P47" s="14">
        <f t="shared" si="7"/>
        <v>6.6999999999999993</v>
      </c>
      <c r="Q47" s="14"/>
      <c r="R47" s="64">
        <f t="shared" si="8"/>
        <v>10.299999999999999</v>
      </c>
      <c r="S47" s="127">
        <f t="shared" si="9"/>
        <v>17.7</v>
      </c>
    </row>
    <row r="48" spans="1:19" ht="19.95" customHeight="1">
      <c r="A48" s="121">
        <v>38</v>
      </c>
      <c r="B48" s="21" t="s">
        <v>766</v>
      </c>
      <c r="C48" s="21" t="s">
        <v>858</v>
      </c>
      <c r="D48" s="20">
        <v>2013</v>
      </c>
      <c r="E48" s="137" t="s">
        <v>494</v>
      </c>
      <c r="F48" s="145" t="s">
        <v>44</v>
      </c>
      <c r="G48" s="102">
        <v>2.5</v>
      </c>
      <c r="H48" s="32">
        <v>9.4</v>
      </c>
      <c r="I48" s="32">
        <v>9.4</v>
      </c>
      <c r="J48" s="32">
        <f t="shared" si="5"/>
        <v>9.4</v>
      </c>
      <c r="K48" s="32"/>
      <c r="L48" s="108">
        <f t="shared" si="6"/>
        <v>11.9</v>
      </c>
      <c r="M48" s="88">
        <v>2.1</v>
      </c>
      <c r="N48" s="14">
        <v>5.8</v>
      </c>
      <c r="O48" s="14">
        <v>5.5</v>
      </c>
      <c r="P48" s="14">
        <f t="shared" si="7"/>
        <v>5.65</v>
      </c>
      <c r="Q48" s="14"/>
      <c r="R48" s="64">
        <f t="shared" si="8"/>
        <v>7.75</v>
      </c>
      <c r="S48" s="127">
        <f t="shared" si="9"/>
        <v>17.55</v>
      </c>
    </row>
    <row r="49" spans="1:22" ht="19.95" customHeight="1">
      <c r="A49" s="13">
        <v>39</v>
      </c>
      <c r="B49" s="21" t="s">
        <v>779</v>
      </c>
      <c r="C49" s="21" t="s">
        <v>859</v>
      </c>
      <c r="D49" s="20">
        <v>2013</v>
      </c>
      <c r="E49" s="137" t="s">
        <v>494</v>
      </c>
      <c r="F49" s="145" t="s">
        <v>44</v>
      </c>
      <c r="G49" s="102">
        <v>2.5</v>
      </c>
      <c r="H49" s="14">
        <v>7.4</v>
      </c>
      <c r="I49" s="14">
        <v>7.3</v>
      </c>
      <c r="J49" s="14">
        <f t="shared" si="5"/>
        <v>7.35</v>
      </c>
      <c r="K49" s="32"/>
      <c r="L49" s="108">
        <f t="shared" si="6"/>
        <v>9.85</v>
      </c>
      <c r="M49" s="102">
        <v>3.6</v>
      </c>
      <c r="N49" s="44">
        <v>7.8</v>
      </c>
      <c r="O49" s="44">
        <v>7.6</v>
      </c>
      <c r="P49" s="14">
        <f t="shared" si="7"/>
        <v>7.6999999999999993</v>
      </c>
      <c r="Q49" s="14"/>
      <c r="R49" s="64">
        <f t="shared" si="8"/>
        <v>11.299999999999999</v>
      </c>
      <c r="S49" s="127">
        <f t="shared" si="9"/>
        <v>17.549999999999997</v>
      </c>
    </row>
    <row r="50" spans="1:22" ht="19.95" customHeight="1">
      <c r="A50" s="121">
        <v>40</v>
      </c>
      <c r="B50" s="21" t="s">
        <v>862</v>
      </c>
      <c r="C50" s="21" t="s">
        <v>863</v>
      </c>
      <c r="D50" s="20">
        <v>2013</v>
      </c>
      <c r="E50" s="137" t="s">
        <v>494</v>
      </c>
      <c r="F50" s="145" t="s">
        <v>44</v>
      </c>
      <c r="G50" s="102">
        <v>2.5</v>
      </c>
      <c r="H50" s="14">
        <v>8.5</v>
      </c>
      <c r="I50" s="14">
        <v>8.5</v>
      </c>
      <c r="J50" s="14">
        <f t="shared" si="5"/>
        <v>8.5</v>
      </c>
      <c r="K50" s="32"/>
      <c r="L50" s="108">
        <f t="shared" si="6"/>
        <v>11</v>
      </c>
      <c r="M50" s="88">
        <v>2.6</v>
      </c>
      <c r="N50" s="14">
        <v>6.3</v>
      </c>
      <c r="O50" s="14">
        <v>6.7</v>
      </c>
      <c r="P50" s="14">
        <f t="shared" si="7"/>
        <v>6.5</v>
      </c>
      <c r="Q50" s="14"/>
      <c r="R50" s="64">
        <f t="shared" si="8"/>
        <v>9.1</v>
      </c>
      <c r="S50" s="127">
        <f t="shared" si="9"/>
        <v>17.5</v>
      </c>
    </row>
    <row r="51" spans="1:22" ht="19.95" customHeight="1">
      <c r="A51" s="13">
        <v>41</v>
      </c>
      <c r="B51" s="21" t="s">
        <v>796</v>
      </c>
      <c r="C51" s="21" t="s">
        <v>873</v>
      </c>
      <c r="D51" s="20">
        <v>2013</v>
      </c>
      <c r="E51" s="137" t="s">
        <v>494</v>
      </c>
      <c r="F51" s="145" t="s">
        <v>44</v>
      </c>
      <c r="G51" s="102">
        <v>2.5</v>
      </c>
      <c r="H51" s="32">
        <v>9.5</v>
      </c>
      <c r="I51" s="32">
        <v>9.5</v>
      </c>
      <c r="J51" s="32">
        <f t="shared" si="5"/>
        <v>9.5</v>
      </c>
      <c r="K51" s="32"/>
      <c r="L51" s="108">
        <f t="shared" si="6"/>
        <v>12</v>
      </c>
      <c r="M51" s="102">
        <v>3.6</v>
      </c>
      <c r="N51" s="44">
        <v>5.5</v>
      </c>
      <c r="O51" s="44">
        <v>5.5</v>
      </c>
      <c r="P51" s="14">
        <f t="shared" si="7"/>
        <v>5.5</v>
      </c>
      <c r="Q51" s="14"/>
      <c r="R51" s="64">
        <f t="shared" si="8"/>
        <v>9.1</v>
      </c>
      <c r="S51" s="127">
        <f t="shared" si="9"/>
        <v>17.5</v>
      </c>
    </row>
    <row r="52" spans="1:22" ht="19.95" customHeight="1">
      <c r="A52" s="121">
        <v>42</v>
      </c>
      <c r="B52" s="21" t="s">
        <v>834</v>
      </c>
      <c r="C52" s="21" t="s">
        <v>884</v>
      </c>
      <c r="D52" s="20">
        <v>2013</v>
      </c>
      <c r="E52" s="137" t="s">
        <v>494</v>
      </c>
      <c r="F52" s="145" t="s">
        <v>44</v>
      </c>
      <c r="G52" s="102">
        <v>1</v>
      </c>
      <c r="H52" s="32">
        <v>8.9</v>
      </c>
      <c r="I52" s="32">
        <v>8.8000000000000007</v>
      </c>
      <c r="J52" s="32">
        <f t="shared" si="5"/>
        <v>8.8500000000000014</v>
      </c>
      <c r="K52" s="32"/>
      <c r="L52" s="108">
        <f t="shared" si="6"/>
        <v>9.8500000000000014</v>
      </c>
      <c r="M52" s="102">
        <v>3.6</v>
      </c>
      <c r="N52" s="14">
        <v>7.4</v>
      </c>
      <c r="O52" s="14">
        <v>7.5</v>
      </c>
      <c r="P52" s="14">
        <f t="shared" si="7"/>
        <v>7.45</v>
      </c>
      <c r="Q52" s="14"/>
      <c r="R52" s="64">
        <f t="shared" si="8"/>
        <v>11.05</v>
      </c>
      <c r="S52" s="127">
        <f t="shared" si="9"/>
        <v>17.3</v>
      </c>
    </row>
    <row r="53" spans="1:22" ht="19.95" customHeight="1">
      <c r="A53" s="13">
        <v>43</v>
      </c>
      <c r="B53" s="21" t="s">
        <v>860</v>
      </c>
      <c r="C53" s="21" t="s">
        <v>861</v>
      </c>
      <c r="D53" s="20">
        <v>2013</v>
      </c>
      <c r="E53" s="137" t="s">
        <v>494</v>
      </c>
      <c r="F53" s="145" t="s">
        <v>44</v>
      </c>
      <c r="G53" s="102">
        <v>2.5</v>
      </c>
      <c r="H53" s="14">
        <v>8</v>
      </c>
      <c r="I53" s="14">
        <v>8</v>
      </c>
      <c r="J53" s="14">
        <f t="shared" si="5"/>
        <v>8</v>
      </c>
      <c r="K53" s="32"/>
      <c r="L53" s="108">
        <f t="shared" si="6"/>
        <v>10.5</v>
      </c>
      <c r="M53" s="102">
        <v>3</v>
      </c>
      <c r="N53" s="14">
        <v>6.1</v>
      </c>
      <c r="O53" s="14">
        <v>6.5</v>
      </c>
      <c r="P53" s="14">
        <f t="shared" si="7"/>
        <v>6.3</v>
      </c>
      <c r="Q53" s="14"/>
      <c r="R53" s="64">
        <f t="shared" si="8"/>
        <v>9.3000000000000007</v>
      </c>
      <c r="S53" s="127">
        <f t="shared" si="9"/>
        <v>16.8</v>
      </c>
    </row>
    <row r="54" spans="1:22" ht="19.95" customHeight="1">
      <c r="A54" s="120">
        <v>44</v>
      </c>
      <c r="B54" s="21" t="s">
        <v>848</v>
      </c>
      <c r="C54" s="21" t="s">
        <v>849</v>
      </c>
      <c r="D54" s="20">
        <v>2012</v>
      </c>
      <c r="E54" s="137" t="s">
        <v>494</v>
      </c>
      <c r="F54" s="145" t="s">
        <v>44</v>
      </c>
      <c r="G54" s="102">
        <v>2.5</v>
      </c>
      <c r="H54" s="14">
        <v>8.1999999999999993</v>
      </c>
      <c r="I54" s="14">
        <v>8.1</v>
      </c>
      <c r="J54" s="14">
        <f t="shared" si="5"/>
        <v>8.1499999999999986</v>
      </c>
      <c r="K54" s="32"/>
      <c r="L54" s="108">
        <f t="shared" si="6"/>
        <v>10.649999999999999</v>
      </c>
      <c r="M54" s="102">
        <v>3.4</v>
      </c>
      <c r="N54" s="14">
        <v>5.8</v>
      </c>
      <c r="O54" s="14">
        <v>5.8</v>
      </c>
      <c r="P54" s="14">
        <f t="shared" si="7"/>
        <v>5.8</v>
      </c>
      <c r="Q54" s="14"/>
      <c r="R54" s="64">
        <f t="shared" si="8"/>
        <v>9.1999999999999993</v>
      </c>
      <c r="S54" s="131">
        <f t="shared" si="9"/>
        <v>16.45</v>
      </c>
      <c r="U54" s="7"/>
      <c r="V54" s="7"/>
    </row>
    <row r="55" spans="1:22" ht="19.95" customHeight="1">
      <c r="A55" s="120">
        <v>45</v>
      </c>
      <c r="B55" s="21" t="s">
        <v>766</v>
      </c>
      <c r="C55" s="21" t="s">
        <v>846</v>
      </c>
      <c r="D55" s="20">
        <v>2012</v>
      </c>
      <c r="E55" s="137" t="s">
        <v>494</v>
      </c>
      <c r="F55" s="145" t="s">
        <v>44</v>
      </c>
      <c r="G55" s="102">
        <v>2.5</v>
      </c>
      <c r="H55" s="14">
        <v>9.3000000000000007</v>
      </c>
      <c r="I55" s="14">
        <v>9.1</v>
      </c>
      <c r="J55" s="14">
        <f t="shared" si="5"/>
        <v>9.1999999999999993</v>
      </c>
      <c r="K55" s="32"/>
      <c r="L55" s="108">
        <f t="shared" si="6"/>
        <v>11.7</v>
      </c>
      <c r="M55" s="102">
        <v>3.6</v>
      </c>
      <c r="N55" s="14">
        <v>4.7</v>
      </c>
      <c r="O55" s="14">
        <v>4.5</v>
      </c>
      <c r="P55" s="14">
        <f t="shared" si="7"/>
        <v>4.5999999999999996</v>
      </c>
      <c r="Q55" s="14"/>
      <c r="R55" s="64">
        <f t="shared" si="8"/>
        <v>8.1999999999999993</v>
      </c>
      <c r="S55" s="131">
        <f t="shared" si="9"/>
        <v>16.299999999999997</v>
      </c>
      <c r="U55" s="7"/>
      <c r="V55" s="7"/>
    </row>
    <row r="56" spans="1:22" ht="19.95" customHeight="1">
      <c r="A56" s="120">
        <v>46</v>
      </c>
      <c r="B56" s="21" t="s">
        <v>864</v>
      </c>
      <c r="C56" s="21" t="s">
        <v>865</v>
      </c>
      <c r="D56" s="20">
        <v>2013</v>
      </c>
      <c r="E56" s="137" t="s">
        <v>494</v>
      </c>
      <c r="F56" s="145" t="s">
        <v>44</v>
      </c>
      <c r="G56" s="102">
        <v>2.5</v>
      </c>
      <c r="H56" s="14">
        <v>7.6</v>
      </c>
      <c r="I56" s="14">
        <v>7.4</v>
      </c>
      <c r="J56" s="14">
        <f t="shared" si="5"/>
        <v>7.5</v>
      </c>
      <c r="K56" s="32"/>
      <c r="L56" s="108">
        <f t="shared" si="6"/>
        <v>10</v>
      </c>
      <c r="M56" s="102">
        <v>3.4</v>
      </c>
      <c r="N56" s="44">
        <v>6.2</v>
      </c>
      <c r="O56" s="44">
        <v>6</v>
      </c>
      <c r="P56" s="14">
        <f t="shared" si="7"/>
        <v>6.1</v>
      </c>
      <c r="Q56" s="14"/>
      <c r="R56" s="64">
        <f t="shared" si="8"/>
        <v>9.5</v>
      </c>
      <c r="S56" s="131">
        <f t="shared" si="9"/>
        <v>16.100000000000001</v>
      </c>
      <c r="U56" s="7"/>
      <c r="V56" s="7"/>
    </row>
    <row r="57" spans="1:22" ht="19.95" customHeight="1">
      <c r="A57" s="120">
        <v>47</v>
      </c>
      <c r="B57" s="21" t="s">
        <v>774</v>
      </c>
      <c r="C57" s="21" t="s">
        <v>866</v>
      </c>
      <c r="D57" s="20">
        <v>2013</v>
      </c>
      <c r="E57" s="137" t="s">
        <v>494</v>
      </c>
      <c r="F57" s="145" t="s">
        <v>44</v>
      </c>
      <c r="G57" s="102">
        <v>2.5</v>
      </c>
      <c r="H57" s="14">
        <v>6.9</v>
      </c>
      <c r="I57" s="14">
        <v>6.8</v>
      </c>
      <c r="J57" s="14">
        <f t="shared" si="5"/>
        <v>6.85</v>
      </c>
      <c r="K57" s="32"/>
      <c r="L57" s="108">
        <f t="shared" si="6"/>
        <v>9.35</v>
      </c>
      <c r="M57" s="102">
        <v>3.6</v>
      </c>
      <c r="N57" s="44">
        <v>6.5</v>
      </c>
      <c r="O57" s="44">
        <v>6.5</v>
      </c>
      <c r="P57" s="14">
        <f t="shared" si="7"/>
        <v>6.5</v>
      </c>
      <c r="Q57" s="14"/>
      <c r="R57" s="64">
        <f t="shared" si="8"/>
        <v>10.1</v>
      </c>
      <c r="S57" s="131">
        <f t="shared" si="9"/>
        <v>15.85</v>
      </c>
      <c r="U57" s="7"/>
      <c r="V57" s="7"/>
    </row>
    <row r="58" spans="1:22" ht="19.95" customHeight="1">
      <c r="A58" s="120">
        <v>48</v>
      </c>
      <c r="B58" s="21" t="s">
        <v>867</v>
      </c>
      <c r="C58" s="21" t="s">
        <v>868</v>
      </c>
      <c r="D58" s="20">
        <v>2013</v>
      </c>
      <c r="E58" s="137" t="s">
        <v>494</v>
      </c>
      <c r="F58" s="145" t="s">
        <v>44</v>
      </c>
      <c r="G58" s="102">
        <v>2.5</v>
      </c>
      <c r="H58" s="14">
        <v>7.4</v>
      </c>
      <c r="I58" s="14">
        <v>7.3</v>
      </c>
      <c r="J58" s="14">
        <f t="shared" si="5"/>
        <v>7.35</v>
      </c>
      <c r="K58" s="32"/>
      <c r="L58" s="108">
        <f t="shared" si="6"/>
        <v>9.85</v>
      </c>
      <c r="M58" s="102">
        <v>2</v>
      </c>
      <c r="N58" s="14">
        <v>5.3</v>
      </c>
      <c r="O58" s="14">
        <v>5</v>
      </c>
      <c r="P58" s="14">
        <f t="shared" si="7"/>
        <v>5.15</v>
      </c>
      <c r="Q58" s="14"/>
      <c r="R58" s="64">
        <f t="shared" si="8"/>
        <v>7.15</v>
      </c>
      <c r="S58" s="131">
        <f t="shared" si="9"/>
        <v>15</v>
      </c>
      <c r="U58" s="7"/>
      <c r="V58" s="7"/>
    </row>
    <row r="59" spans="1:22" ht="19.95" customHeight="1">
      <c r="A59" s="120">
        <v>49</v>
      </c>
      <c r="B59" s="21" t="s">
        <v>772</v>
      </c>
      <c r="C59" s="21" t="s">
        <v>869</v>
      </c>
      <c r="D59" s="20">
        <v>2013</v>
      </c>
      <c r="E59" s="137" t="s">
        <v>494</v>
      </c>
      <c r="F59" s="145" t="s">
        <v>44</v>
      </c>
      <c r="G59" s="102">
        <v>2.5</v>
      </c>
      <c r="H59" s="14">
        <v>7.4</v>
      </c>
      <c r="I59" s="14">
        <v>7.3</v>
      </c>
      <c r="J59" s="14">
        <f t="shared" si="5"/>
        <v>7.35</v>
      </c>
      <c r="K59" s="32"/>
      <c r="L59" s="108">
        <f t="shared" si="6"/>
        <v>9.85</v>
      </c>
      <c r="M59" s="102">
        <v>2</v>
      </c>
      <c r="N59" s="14">
        <v>5.3</v>
      </c>
      <c r="O59" s="14">
        <v>5</v>
      </c>
      <c r="P59" s="14">
        <f t="shared" si="7"/>
        <v>5.15</v>
      </c>
      <c r="Q59" s="14"/>
      <c r="R59" s="64">
        <f t="shared" si="8"/>
        <v>7.15</v>
      </c>
      <c r="S59" s="131">
        <f t="shared" si="9"/>
        <v>15</v>
      </c>
      <c r="U59" s="7"/>
      <c r="V59" s="7"/>
    </row>
    <row r="60" spans="1:22" ht="19.95" customHeight="1">
      <c r="A60" s="120">
        <v>50</v>
      </c>
      <c r="B60" s="21" t="s">
        <v>870</v>
      </c>
      <c r="C60" s="21" t="s">
        <v>871</v>
      </c>
      <c r="D60" s="20">
        <v>2013</v>
      </c>
      <c r="E60" s="137" t="s">
        <v>494</v>
      </c>
      <c r="F60" s="145" t="s">
        <v>44</v>
      </c>
      <c r="G60" s="102">
        <v>1</v>
      </c>
      <c r="H60" s="14">
        <v>7</v>
      </c>
      <c r="I60" s="14">
        <v>7</v>
      </c>
      <c r="J60" s="14">
        <f t="shared" si="5"/>
        <v>7</v>
      </c>
      <c r="K60" s="32"/>
      <c r="L60" s="108">
        <f t="shared" si="6"/>
        <v>8</v>
      </c>
      <c r="M60" s="102">
        <v>3.6</v>
      </c>
      <c r="N60" s="44">
        <v>6</v>
      </c>
      <c r="O60" s="44">
        <v>6</v>
      </c>
      <c r="P60" s="14">
        <f t="shared" si="7"/>
        <v>6</v>
      </c>
      <c r="Q60" s="14"/>
      <c r="R60" s="64">
        <f t="shared" si="8"/>
        <v>9.6</v>
      </c>
      <c r="S60" s="131">
        <f t="shared" si="9"/>
        <v>14</v>
      </c>
      <c r="U60" s="7"/>
      <c r="V60" s="7"/>
    </row>
    <row r="61" spans="1:22" ht="19.95" customHeight="1" thickBot="1">
      <c r="A61" s="122">
        <v>51</v>
      </c>
      <c r="B61" s="28" t="s">
        <v>766</v>
      </c>
      <c r="C61" s="28" t="s">
        <v>885</v>
      </c>
      <c r="D61" s="27">
        <v>2013</v>
      </c>
      <c r="E61" s="177" t="s">
        <v>494</v>
      </c>
      <c r="F61" s="178" t="s">
        <v>44</v>
      </c>
      <c r="G61" s="104">
        <v>1</v>
      </c>
      <c r="H61" s="15">
        <v>7</v>
      </c>
      <c r="I61" s="15">
        <v>7</v>
      </c>
      <c r="J61" s="15">
        <f t="shared" si="5"/>
        <v>7</v>
      </c>
      <c r="K61" s="105"/>
      <c r="L61" s="110">
        <f t="shared" si="6"/>
        <v>8</v>
      </c>
      <c r="M61" s="104">
        <v>3.6</v>
      </c>
      <c r="N61" s="133">
        <v>6</v>
      </c>
      <c r="O61" s="133">
        <v>6</v>
      </c>
      <c r="P61" s="15">
        <f t="shared" si="7"/>
        <v>6</v>
      </c>
      <c r="Q61" s="15"/>
      <c r="R61" s="90">
        <f t="shared" si="8"/>
        <v>9.6</v>
      </c>
      <c r="S61" s="132">
        <f t="shared" si="9"/>
        <v>14</v>
      </c>
      <c r="U61" s="7"/>
      <c r="V61" s="7"/>
    </row>
    <row r="62" spans="1:22" ht="19.95" customHeight="1">
      <c r="A62" s="36"/>
      <c r="B62" s="7"/>
      <c r="C62" s="7"/>
      <c r="D62" s="54"/>
      <c r="E62" s="7"/>
      <c r="F62" s="7"/>
      <c r="G62" s="52"/>
      <c r="H62" s="52"/>
      <c r="I62" s="52"/>
      <c r="J62" s="52"/>
      <c r="K62" s="52"/>
      <c r="L62" s="96"/>
      <c r="M62" s="52"/>
      <c r="N62" s="45"/>
      <c r="O62" s="45"/>
      <c r="P62" s="43"/>
      <c r="Q62" s="43"/>
      <c r="R62" s="77"/>
      <c r="S62" s="135"/>
      <c r="T62" s="7"/>
      <c r="U62" s="7"/>
      <c r="V62" s="7"/>
    </row>
    <row r="63" spans="1:22" ht="19.95" customHeight="1">
      <c r="A63" s="36"/>
      <c r="E63" s="7"/>
      <c r="F63" s="7"/>
      <c r="G63" s="52"/>
      <c r="H63" s="52"/>
      <c r="I63" s="52"/>
      <c r="J63" s="52"/>
      <c r="K63" s="52"/>
      <c r="L63" s="96"/>
      <c r="M63" s="52"/>
      <c r="N63" s="43"/>
      <c r="O63" s="43"/>
      <c r="P63" s="43"/>
      <c r="Q63" s="43"/>
      <c r="R63" s="77"/>
      <c r="S63" s="135"/>
      <c r="T63" s="7"/>
      <c r="U63" s="7"/>
      <c r="V63" s="7"/>
    </row>
    <row r="64" spans="1:22" ht="19.95" customHeight="1">
      <c r="A64" s="36"/>
      <c r="E64" s="7"/>
      <c r="F64" s="7"/>
      <c r="G64" s="52"/>
      <c r="H64" s="52"/>
      <c r="I64" s="52"/>
      <c r="J64" s="52"/>
      <c r="K64" s="52"/>
      <c r="L64" s="96"/>
      <c r="M64" s="52"/>
      <c r="N64" s="43"/>
      <c r="O64" s="43"/>
      <c r="P64" s="43"/>
      <c r="Q64" s="43"/>
      <c r="R64" s="77"/>
      <c r="S64" s="135"/>
      <c r="T64" s="7"/>
      <c r="U64" s="7"/>
      <c r="V64" s="7"/>
    </row>
    <row r="65" spans="1:22" ht="19.95" customHeight="1">
      <c r="A65" s="36"/>
      <c r="E65" s="7"/>
      <c r="F65" s="7"/>
      <c r="G65" s="52"/>
      <c r="H65" s="52"/>
      <c r="I65" s="52"/>
      <c r="J65" s="52"/>
      <c r="K65" s="52"/>
      <c r="L65" s="96"/>
      <c r="M65" s="52"/>
      <c r="N65" s="43"/>
      <c r="O65" s="43"/>
      <c r="P65" s="43"/>
      <c r="Q65" s="43"/>
      <c r="R65" s="77"/>
      <c r="S65" s="135"/>
      <c r="T65" s="7"/>
      <c r="U65" s="7"/>
      <c r="V65" s="7"/>
    </row>
    <row r="66" spans="1:22" ht="19.95" customHeight="1">
      <c r="A66" s="36"/>
      <c r="E66" s="7"/>
      <c r="F66" s="7"/>
      <c r="G66" s="52"/>
      <c r="H66" s="52"/>
      <c r="I66" s="52"/>
      <c r="J66" s="52"/>
      <c r="K66" s="52"/>
      <c r="L66" s="96"/>
      <c r="M66" s="52"/>
      <c r="N66" s="43"/>
      <c r="O66" s="43"/>
      <c r="P66" s="43"/>
      <c r="Q66" s="43"/>
      <c r="R66" s="77"/>
      <c r="S66" s="135"/>
      <c r="T66" s="7"/>
      <c r="U66" s="7"/>
      <c r="V66" s="7"/>
    </row>
    <row r="67" spans="1:22" ht="19.95" customHeight="1">
      <c r="A67" s="36"/>
      <c r="E67" s="7"/>
      <c r="F67" s="7"/>
      <c r="G67" s="52"/>
      <c r="H67" s="52"/>
      <c r="I67" s="52"/>
      <c r="J67" s="52"/>
      <c r="K67" s="52"/>
      <c r="L67" s="96"/>
      <c r="M67" s="52"/>
      <c r="N67" s="43"/>
      <c r="O67" s="43"/>
      <c r="P67" s="43"/>
      <c r="Q67" s="43"/>
      <c r="R67" s="77"/>
      <c r="S67" s="135"/>
      <c r="T67" s="7"/>
      <c r="U67" s="7"/>
      <c r="V67" s="7"/>
    </row>
    <row r="68" spans="1:22" ht="19.95" customHeight="1">
      <c r="A68" s="36"/>
      <c r="E68" s="7"/>
      <c r="F68" s="7"/>
      <c r="G68" s="52"/>
      <c r="H68" s="52"/>
      <c r="I68" s="52"/>
      <c r="J68" s="52"/>
      <c r="K68" s="52"/>
      <c r="L68" s="96"/>
      <c r="M68" s="52"/>
      <c r="N68" s="43"/>
      <c r="O68" s="43"/>
      <c r="P68" s="43"/>
      <c r="Q68" s="43"/>
      <c r="R68" s="77"/>
      <c r="S68" s="135"/>
      <c r="T68" s="7"/>
      <c r="U68" s="7"/>
      <c r="V68" s="7"/>
    </row>
    <row r="69" spans="1:22" ht="19.95" customHeight="1">
      <c r="A69" s="36"/>
      <c r="E69" s="7"/>
      <c r="F69" s="7"/>
      <c r="G69" s="52"/>
      <c r="H69" s="52"/>
      <c r="I69" s="52"/>
      <c r="J69" s="52"/>
      <c r="K69" s="52"/>
      <c r="L69" s="96"/>
      <c r="M69" s="52"/>
      <c r="N69" s="43"/>
      <c r="O69" s="43"/>
      <c r="P69" s="43"/>
      <c r="Q69" s="43"/>
      <c r="R69" s="77"/>
      <c r="S69" s="135"/>
      <c r="T69" s="7"/>
      <c r="U69" s="7"/>
      <c r="V69" s="7"/>
    </row>
    <row r="70" spans="1:22" ht="19.95" customHeight="1">
      <c r="A70" s="36"/>
      <c r="B70" s="7"/>
      <c r="C70" s="7"/>
      <c r="D70" s="54"/>
      <c r="E70" s="7"/>
      <c r="F70" s="7"/>
      <c r="G70" s="52"/>
      <c r="H70" s="43"/>
      <c r="I70" s="43"/>
      <c r="J70" s="43"/>
      <c r="K70" s="52"/>
      <c r="L70" s="96"/>
      <c r="M70" s="52"/>
      <c r="N70" s="43"/>
      <c r="O70" s="43"/>
      <c r="P70" s="43"/>
      <c r="Q70" s="43"/>
      <c r="R70" s="77"/>
      <c r="S70" s="135"/>
      <c r="T70" s="7"/>
      <c r="U70" s="7"/>
      <c r="V70" s="7"/>
    </row>
    <row r="71" spans="1:22" ht="19.95" customHeight="1">
      <c r="A71" s="36"/>
      <c r="E71" s="7"/>
      <c r="F71" s="7"/>
      <c r="G71" s="52"/>
      <c r="H71" s="43"/>
      <c r="I71" s="43"/>
      <c r="J71" s="43"/>
      <c r="K71" s="52"/>
      <c r="L71" s="96"/>
      <c r="M71" s="52"/>
      <c r="N71" s="43"/>
      <c r="O71" s="43"/>
      <c r="P71" s="43"/>
      <c r="Q71" s="43"/>
      <c r="R71" s="77"/>
      <c r="S71" s="135"/>
      <c r="T71" s="7"/>
      <c r="U71" s="7"/>
      <c r="V71" s="7"/>
    </row>
    <row r="72" spans="1:22" ht="19.95" customHeight="1">
      <c r="A72" s="36"/>
      <c r="E72" s="7"/>
      <c r="F72" s="7"/>
      <c r="G72" s="60"/>
      <c r="H72" s="43"/>
      <c r="I72" s="43"/>
      <c r="J72" s="43"/>
      <c r="K72" s="60"/>
      <c r="L72" s="134"/>
      <c r="M72" s="52"/>
      <c r="N72" s="43"/>
      <c r="O72" s="43"/>
      <c r="P72" s="43"/>
      <c r="Q72" s="43"/>
      <c r="R72" s="77"/>
      <c r="S72" s="135"/>
      <c r="T72" s="7"/>
      <c r="U72" s="7"/>
      <c r="V72" s="7"/>
    </row>
    <row r="73" spans="1:22" ht="19.95" customHeight="1">
      <c r="A73" s="36"/>
      <c r="E73" s="7"/>
      <c r="F73" s="7"/>
      <c r="G73" s="52"/>
      <c r="H73" s="43"/>
      <c r="I73" s="43"/>
      <c r="J73" s="43"/>
      <c r="K73" s="52"/>
      <c r="L73" s="96"/>
      <c r="M73" s="52"/>
      <c r="N73" s="43"/>
      <c r="O73" s="43"/>
      <c r="P73" s="43"/>
      <c r="Q73" s="43"/>
      <c r="R73" s="77"/>
      <c r="S73" s="135"/>
      <c r="T73" s="7"/>
      <c r="U73" s="7"/>
      <c r="V73" s="7"/>
    </row>
    <row r="74" spans="1:22" ht="19.95" customHeight="1">
      <c r="A74" s="36"/>
      <c r="E74" s="7"/>
      <c r="F74" s="7"/>
      <c r="G74" s="52"/>
      <c r="H74" s="43"/>
      <c r="I74" s="43"/>
      <c r="J74" s="43"/>
      <c r="K74" s="52"/>
      <c r="L74" s="96"/>
      <c r="M74" s="52"/>
      <c r="N74" s="43"/>
      <c r="O74" s="43"/>
      <c r="P74" s="43"/>
      <c r="Q74" s="43"/>
      <c r="R74" s="77"/>
      <c r="S74" s="135"/>
      <c r="T74" s="7"/>
      <c r="U74" s="7"/>
      <c r="V74" s="7"/>
    </row>
    <row r="75" spans="1:22" ht="19.95" customHeight="1">
      <c r="A75" s="36"/>
      <c r="B75" s="7"/>
      <c r="C75" s="7"/>
      <c r="D75" s="54"/>
      <c r="E75" s="7"/>
      <c r="F75" s="7"/>
      <c r="G75" s="52"/>
      <c r="H75" s="43"/>
      <c r="I75" s="43"/>
      <c r="J75" s="43"/>
      <c r="K75" s="52"/>
      <c r="L75" s="96"/>
      <c r="M75" s="52"/>
      <c r="N75" s="43"/>
      <c r="O75" s="43"/>
      <c r="P75" s="43"/>
      <c r="Q75" s="43"/>
      <c r="R75" s="77"/>
      <c r="S75" s="135"/>
      <c r="T75" s="7"/>
      <c r="U75" s="7"/>
      <c r="V75" s="7"/>
    </row>
    <row r="76" spans="1:22" ht="19.95" customHeight="1">
      <c r="A76" s="36"/>
      <c r="B76" s="7"/>
      <c r="C76" s="7"/>
      <c r="D76" s="54"/>
      <c r="E76" s="7"/>
      <c r="F76" s="7"/>
      <c r="G76" s="52"/>
      <c r="H76" s="43"/>
      <c r="I76" s="43"/>
      <c r="J76" s="43"/>
      <c r="K76" s="52"/>
      <c r="L76" s="96"/>
      <c r="M76" s="52"/>
      <c r="N76" s="43"/>
      <c r="O76" s="43"/>
      <c r="P76" s="43"/>
      <c r="Q76" s="43"/>
      <c r="R76" s="77"/>
      <c r="S76" s="135"/>
      <c r="T76" s="7"/>
      <c r="U76" s="7"/>
      <c r="V76" s="7"/>
    </row>
    <row r="77" spans="1:22" ht="19.95" customHeight="1">
      <c r="A77" s="36"/>
      <c r="E77" s="7"/>
      <c r="F77" s="7"/>
      <c r="G77" s="52"/>
      <c r="H77" s="43"/>
      <c r="I77" s="43"/>
      <c r="J77" s="43"/>
      <c r="K77" s="52"/>
      <c r="L77" s="96"/>
      <c r="M77" s="52"/>
      <c r="N77" s="43"/>
      <c r="O77" s="43"/>
      <c r="P77" s="43"/>
      <c r="Q77" s="43"/>
      <c r="R77" s="77"/>
      <c r="S77" s="135"/>
      <c r="T77" s="7"/>
      <c r="U77" s="7"/>
      <c r="V77" s="7"/>
    </row>
    <row r="78" spans="1:22" ht="19.95" customHeight="1">
      <c r="A78" s="36"/>
      <c r="E78" s="7"/>
      <c r="F78" s="7"/>
      <c r="G78" s="52"/>
      <c r="H78" s="43"/>
      <c r="I78" s="43"/>
      <c r="J78" s="43"/>
      <c r="K78" s="52"/>
      <c r="L78" s="96"/>
      <c r="M78" s="52"/>
      <c r="N78" s="43"/>
      <c r="O78" s="43"/>
      <c r="P78" s="43"/>
      <c r="Q78" s="43"/>
      <c r="R78" s="77"/>
      <c r="S78" s="135"/>
      <c r="T78" s="7"/>
      <c r="U78" s="7"/>
      <c r="V78" s="7"/>
    </row>
    <row r="79" spans="1:22" ht="19.95" customHeight="1">
      <c r="A79" s="36"/>
      <c r="E79" s="7"/>
      <c r="F79" s="7"/>
      <c r="G79" s="52"/>
      <c r="H79" s="43"/>
      <c r="I79" s="43"/>
      <c r="J79" s="43"/>
      <c r="K79" s="52"/>
      <c r="L79" s="96"/>
      <c r="M79" s="52"/>
      <c r="N79" s="43"/>
      <c r="O79" s="43"/>
      <c r="P79" s="43"/>
      <c r="Q79" s="43"/>
      <c r="R79" s="77"/>
      <c r="S79" s="135"/>
      <c r="T79" s="7"/>
      <c r="U79" s="7"/>
      <c r="V79" s="7"/>
    </row>
    <row r="80" spans="1:22" ht="19.95" customHeight="1">
      <c r="A80" s="36"/>
      <c r="E80" s="7"/>
      <c r="F80" s="7"/>
      <c r="G80" s="52"/>
      <c r="H80" s="43"/>
      <c r="I80" s="43"/>
      <c r="J80" s="43"/>
      <c r="K80" s="52"/>
      <c r="L80" s="96"/>
      <c r="M80" s="52"/>
      <c r="N80" s="43"/>
      <c r="O80" s="43"/>
      <c r="P80" s="43"/>
      <c r="Q80" s="43"/>
      <c r="R80" s="77"/>
      <c r="S80" s="135"/>
      <c r="T80" s="7"/>
      <c r="U80" s="7"/>
      <c r="V80" s="7"/>
    </row>
    <row r="81" spans="1:22" ht="19.95" customHeight="1">
      <c r="A81" s="36"/>
      <c r="E81" s="7"/>
      <c r="F81" s="7"/>
      <c r="G81" s="52"/>
      <c r="H81" s="43"/>
      <c r="I81" s="43"/>
      <c r="J81" s="43"/>
      <c r="K81" s="52"/>
      <c r="L81" s="96"/>
      <c r="M81" s="52"/>
      <c r="N81" s="43"/>
      <c r="O81" s="43"/>
      <c r="P81" s="43"/>
      <c r="Q81" s="43"/>
      <c r="R81" s="77"/>
      <c r="S81" s="135"/>
      <c r="T81" s="7"/>
      <c r="U81" s="7"/>
      <c r="V81" s="7"/>
    </row>
    <row r="82" spans="1:22" ht="19.95" customHeight="1">
      <c r="A82" s="36"/>
      <c r="E82" s="7"/>
      <c r="F82" s="7"/>
      <c r="G82" s="52"/>
      <c r="H82" s="43"/>
      <c r="I82" s="43"/>
      <c r="J82" s="43"/>
      <c r="K82" s="52"/>
      <c r="L82" s="96"/>
      <c r="M82" s="43"/>
      <c r="N82" s="43"/>
      <c r="O82" s="43"/>
      <c r="P82" s="43"/>
      <c r="Q82" s="43"/>
      <c r="R82" s="77"/>
      <c r="S82" s="135"/>
      <c r="T82" s="7"/>
      <c r="U82" s="7"/>
      <c r="V82" s="7"/>
    </row>
    <row r="83" spans="1:22" ht="19.95" customHeight="1">
      <c r="A83" s="36"/>
      <c r="B83" s="7"/>
      <c r="C83" s="7"/>
      <c r="D83" s="54"/>
      <c r="E83" s="7"/>
      <c r="F83" s="7"/>
      <c r="G83" s="52"/>
      <c r="H83" s="43"/>
      <c r="I83" s="43"/>
      <c r="J83" s="43"/>
      <c r="K83" s="52"/>
      <c r="L83" s="96"/>
      <c r="M83" s="43"/>
      <c r="N83" s="43"/>
      <c r="O83" s="43"/>
      <c r="P83" s="43"/>
      <c r="Q83" s="43"/>
      <c r="R83" s="77"/>
      <c r="S83" s="135"/>
      <c r="T83" s="7"/>
      <c r="U83" s="7"/>
      <c r="V83" s="7"/>
    </row>
    <row r="84" spans="1:22" ht="19.95" customHeight="1">
      <c r="A84" s="36"/>
      <c r="B84" s="7"/>
      <c r="C84" s="7"/>
      <c r="D84" s="54"/>
      <c r="E84" s="7"/>
      <c r="F84" s="7"/>
      <c r="G84" s="52"/>
      <c r="H84" s="43"/>
      <c r="I84" s="43"/>
      <c r="J84" s="43"/>
      <c r="K84" s="52"/>
      <c r="L84" s="96"/>
      <c r="M84" s="43"/>
      <c r="N84" s="43"/>
      <c r="O84" s="43"/>
      <c r="P84" s="43"/>
      <c r="Q84" s="43"/>
      <c r="R84" s="77"/>
      <c r="S84" s="135"/>
      <c r="T84" s="7"/>
      <c r="U84" s="7"/>
      <c r="V84" s="7"/>
    </row>
    <row r="85" spans="1:22" ht="19.95" customHeight="1">
      <c r="A85" s="36"/>
      <c r="B85" s="7"/>
      <c r="C85" s="7"/>
      <c r="D85" s="54"/>
      <c r="E85" s="7"/>
      <c r="F85" s="7"/>
      <c r="G85" s="52"/>
      <c r="H85" s="52"/>
      <c r="I85" s="52"/>
      <c r="J85" s="52"/>
      <c r="K85" s="52"/>
      <c r="L85" s="96"/>
      <c r="M85" s="43"/>
      <c r="N85" s="43"/>
      <c r="O85" s="43"/>
      <c r="P85" s="43"/>
      <c r="Q85" s="43"/>
      <c r="R85" s="77"/>
      <c r="S85" s="135"/>
      <c r="T85" s="7"/>
      <c r="U85" s="7"/>
      <c r="V85" s="7"/>
    </row>
    <row r="86" spans="1:22" ht="19.95" customHeight="1">
      <c r="A86" s="36"/>
      <c r="B86" s="7"/>
      <c r="C86" s="7"/>
      <c r="D86" s="54"/>
      <c r="E86" s="7"/>
      <c r="F86" s="7"/>
      <c r="G86" s="52"/>
      <c r="H86" s="52"/>
      <c r="I86" s="52"/>
      <c r="J86" s="52"/>
      <c r="K86" s="52"/>
      <c r="L86" s="96"/>
      <c r="M86" s="43"/>
      <c r="N86" s="43"/>
      <c r="O86" s="43"/>
      <c r="P86" s="43"/>
      <c r="Q86" s="43"/>
      <c r="R86" s="77"/>
      <c r="S86" s="135"/>
      <c r="T86" s="7"/>
      <c r="U86" s="7"/>
      <c r="V86" s="7"/>
    </row>
    <row r="87" spans="1:22" ht="19.95" customHeight="1">
      <c r="A87" s="36"/>
      <c r="B87" s="7"/>
      <c r="C87" s="7"/>
      <c r="D87" s="54"/>
      <c r="E87" s="7"/>
      <c r="F87" s="7"/>
      <c r="G87" s="52"/>
      <c r="H87" s="52"/>
      <c r="I87" s="52"/>
      <c r="J87" s="52"/>
      <c r="K87" s="52"/>
      <c r="L87" s="96"/>
      <c r="M87" s="43"/>
      <c r="N87" s="43"/>
      <c r="O87" s="43"/>
      <c r="P87" s="43"/>
      <c r="Q87" s="43"/>
      <c r="R87" s="77"/>
      <c r="S87" s="135"/>
      <c r="T87" s="7"/>
      <c r="U87" s="7"/>
      <c r="V87" s="7"/>
    </row>
    <row r="88" spans="1:22" ht="19.95" customHeight="1">
      <c r="A88" s="36"/>
      <c r="B88" s="7"/>
      <c r="C88" s="7"/>
      <c r="D88" s="54"/>
      <c r="E88" s="7"/>
      <c r="F88" s="7"/>
      <c r="G88" s="52"/>
      <c r="H88" s="52"/>
      <c r="I88" s="52"/>
      <c r="J88" s="52"/>
      <c r="K88" s="52"/>
      <c r="L88" s="96"/>
      <c r="M88" s="43"/>
      <c r="N88" s="43"/>
      <c r="O88" s="43"/>
      <c r="P88" s="43"/>
      <c r="Q88" s="43"/>
      <c r="R88" s="77"/>
      <c r="S88" s="135"/>
      <c r="T88" s="7"/>
      <c r="U88" s="7"/>
      <c r="V88" s="7"/>
    </row>
    <row r="89" spans="1:22" ht="19.95" customHeight="1">
      <c r="A89" s="36"/>
      <c r="B89" s="7"/>
      <c r="C89" s="7"/>
      <c r="D89" s="54"/>
      <c r="E89" s="7"/>
      <c r="F89" s="7"/>
      <c r="G89" s="52"/>
      <c r="H89" s="52"/>
      <c r="I89" s="52"/>
      <c r="J89" s="52"/>
      <c r="K89" s="52"/>
      <c r="L89" s="96"/>
      <c r="M89" s="43"/>
      <c r="N89" s="43"/>
      <c r="O89" s="43"/>
      <c r="P89" s="43"/>
      <c r="Q89" s="43"/>
      <c r="R89" s="77"/>
      <c r="S89" s="135"/>
      <c r="T89" s="7"/>
      <c r="U89" s="7"/>
      <c r="V89" s="7"/>
    </row>
    <row r="90" spans="1:22" ht="19.95" customHeight="1">
      <c r="A90" s="36"/>
      <c r="B90" s="7"/>
      <c r="C90" s="7"/>
      <c r="D90" s="54"/>
      <c r="E90" s="7"/>
      <c r="F90" s="7"/>
      <c r="G90" s="52"/>
      <c r="H90" s="52"/>
      <c r="I90" s="52"/>
      <c r="J90" s="52"/>
      <c r="K90" s="52"/>
      <c r="L90" s="96"/>
      <c r="M90" s="43"/>
      <c r="N90" s="43"/>
      <c r="O90" s="43"/>
      <c r="P90" s="43"/>
      <c r="Q90" s="43"/>
      <c r="R90" s="77"/>
      <c r="S90" s="135"/>
      <c r="T90" s="7"/>
      <c r="U90" s="7"/>
      <c r="V90" s="7"/>
    </row>
    <row r="91" spans="1:22" ht="19.95" customHeight="1">
      <c r="A91" s="36"/>
      <c r="B91" s="7"/>
      <c r="C91" s="7"/>
      <c r="D91" s="54"/>
      <c r="E91" s="7"/>
      <c r="F91" s="7"/>
      <c r="G91" s="52"/>
      <c r="H91" s="52"/>
      <c r="I91" s="52"/>
      <c r="J91" s="52"/>
      <c r="K91" s="52"/>
      <c r="L91" s="96"/>
      <c r="M91" s="43"/>
      <c r="N91" s="43"/>
      <c r="O91" s="43"/>
      <c r="P91" s="43"/>
      <c r="Q91" s="43"/>
      <c r="R91" s="77"/>
      <c r="S91" s="135"/>
      <c r="T91" s="7"/>
      <c r="U91" s="7"/>
      <c r="V91" s="7"/>
    </row>
    <row r="92" spans="1:22" ht="19.95" customHeight="1">
      <c r="A92" s="36"/>
      <c r="B92" s="7"/>
      <c r="C92" s="7"/>
      <c r="D92" s="54"/>
      <c r="E92" s="7"/>
      <c r="F92" s="7"/>
      <c r="G92" s="52"/>
      <c r="H92" s="52"/>
      <c r="I92" s="52"/>
      <c r="J92" s="52"/>
      <c r="K92" s="52"/>
      <c r="L92" s="96"/>
      <c r="M92" s="43"/>
      <c r="N92" s="43"/>
      <c r="O92" s="43"/>
      <c r="P92" s="43"/>
      <c r="Q92" s="43"/>
      <c r="R92" s="77"/>
      <c r="S92" s="135"/>
      <c r="T92" s="7"/>
      <c r="U92" s="7"/>
      <c r="V92" s="7"/>
    </row>
    <row r="93" spans="1:22" ht="19.95" customHeight="1">
      <c r="A93" s="36"/>
      <c r="B93" s="7"/>
      <c r="C93" s="7"/>
      <c r="D93" s="54"/>
      <c r="E93" s="7"/>
      <c r="F93" s="7"/>
      <c r="G93" s="52"/>
      <c r="H93" s="52"/>
      <c r="I93" s="52"/>
      <c r="J93" s="52"/>
      <c r="K93" s="52"/>
      <c r="L93" s="96"/>
      <c r="M93" s="43"/>
      <c r="N93" s="43"/>
      <c r="O93" s="43"/>
      <c r="P93" s="43"/>
      <c r="Q93" s="43"/>
      <c r="R93" s="77"/>
      <c r="S93" s="135"/>
      <c r="T93" s="7"/>
      <c r="U93" s="7"/>
      <c r="V93" s="7"/>
    </row>
    <row r="94" spans="1:22" ht="19.95" customHeight="1">
      <c r="A94" s="36"/>
      <c r="B94" s="7"/>
      <c r="C94" s="7"/>
      <c r="D94" s="54"/>
      <c r="E94" s="7"/>
      <c r="F94" s="7"/>
      <c r="G94" s="52"/>
      <c r="H94" s="52"/>
      <c r="I94" s="52"/>
      <c r="J94" s="52"/>
      <c r="K94" s="52"/>
      <c r="L94" s="96"/>
      <c r="M94" s="43"/>
      <c r="N94" s="43"/>
      <c r="O94" s="43"/>
      <c r="P94" s="43"/>
      <c r="Q94" s="43"/>
      <c r="R94" s="77"/>
      <c r="S94" s="135"/>
      <c r="T94" s="7"/>
      <c r="U94" s="7"/>
      <c r="V94" s="7"/>
    </row>
    <row r="95" spans="1:22" ht="19.95" customHeight="1">
      <c r="A95" s="36"/>
      <c r="B95" s="58"/>
      <c r="C95" s="58"/>
      <c r="D95" s="59"/>
      <c r="E95" s="58"/>
      <c r="F95" s="58"/>
      <c r="G95" s="52"/>
      <c r="H95" s="52"/>
      <c r="I95" s="52"/>
      <c r="J95" s="52"/>
      <c r="K95" s="52"/>
      <c r="L95" s="96"/>
      <c r="M95" s="43"/>
      <c r="N95" s="43"/>
      <c r="O95" s="43"/>
      <c r="P95" s="43"/>
      <c r="Q95" s="43"/>
      <c r="R95" s="77"/>
      <c r="S95" s="135"/>
      <c r="T95" s="7"/>
      <c r="U95" s="7"/>
      <c r="V95" s="7"/>
    </row>
    <row r="96" spans="1:22" ht="19.95" customHeight="1">
      <c r="A96" s="36"/>
      <c r="B96" s="58"/>
      <c r="C96" s="58"/>
      <c r="D96" s="59"/>
      <c r="E96" s="58"/>
      <c r="F96" s="58"/>
      <c r="G96" s="52"/>
      <c r="H96" s="52"/>
      <c r="I96" s="52"/>
      <c r="J96" s="52"/>
      <c r="K96" s="52"/>
      <c r="L96" s="96"/>
      <c r="M96" s="43"/>
      <c r="N96" s="43"/>
      <c r="O96" s="43"/>
      <c r="P96" s="43"/>
      <c r="Q96" s="43"/>
      <c r="R96" s="77"/>
      <c r="S96" s="135"/>
      <c r="T96" s="7"/>
      <c r="U96" s="7"/>
      <c r="V96" s="7"/>
    </row>
    <row r="97" spans="1:22" ht="19.95" customHeight="1">
      <c r="A97" s="36"/>
      <c r="B97" s="58"/>
      <c r="C97" s="58"/>
      <c r="D97" s="59"/>
      <c r="E97" s="58"/>
      <c r="F97" s="58"/>
      <c r="G97" s="52"/>
      <c r="H97" s="52"/>
      <c r="I97" s="52"/>
      <c r="J97" s="52"/>
      <c r="K97" s="52"/>
      <c r="L97" s="96"/>
      <c r="M97" s="43"/>
      <c r="N97" s="43"/>
      <c r="O97" s="43"/>
      <c r="P97" s="43"/>
      <c r="Q97" s="43"/>
      <c r="R97" s="77"/>
      <c r="S97" s="135"/>
      <c r="T97" s="7"/>
      <c r="U97" s="7"/>
      <c r="V97" s="7"/>
    </row>
    <row r="98" spans="1:22" ht="19.95" customHeight="1">
      <c r="A98" s="36"/>
      <c r="B98" s="58"/>
      <c r="C98" s="58"/>
      <c r="D98" s="59"/>
      <c r="E98" s="58"/>
      <c r="F98" s="58"/>
      <c r="G98" s="52"/>
      <c r="H98" s="52"/>
      <c r="I98" s="52"/>
      <c r="J98" s="52"/>
      <c r="K98" s="52"/>
      <c r="L98" s="96"/>
      <c r="M98" s="43"/>
      <c r="N98" s="43"/>
      <c r="O98" s="43"/>
      <c r="P98" s="43"/>
      <c r="Q98" s="43"/>
      <c r="R98" s="77"/>
      <c r="S98" s="135"/>
      <c r="T98" s="7"/>
      <c r="U98" s="7"/>
      <c r="V98" s="7"/>
    </row>
    <row r="99" spans="1:22" ht="19.95" customHeight="1">
      <c r="A99" s="36"/>
      <c r="B99" s="58"/>
      <c r="C99" s="58"/>
      <c r="D99" s="59"/>
      <c r="E99" s="58"/>
      <c r="F99" s="58"/>
      <c r="G99" s="52"/>
      <c r="H99" s="52"/>
      <c r="I99" s="52"/>
      <c r="J99" s="52"/>
      <c r="K99" s="52"/>
      <c r="L99" s="96"/>
      <c r="M99" s="43"/>
      <c r="N99" s="43"/>
      <c r="O99" s="43"/>
      <c r="P99" s="43"/>
      <c r="Q99" s="43"/>
      <c r="R99" s="77"/>
      <c r="S99" s="135"/>
      <c r="T99" s="7"/>
      <c r="U99" s="7"/>
      <c r="V99" s="7"/>
    </row>
    <row r="100" spans="1:22" ht="19.95" customHeight="1">
      <c r="A100" s="36"/>
      <c r="B100" s="58"/>
      <c r="C100" s="58"/>
      <c r="D100" s="59"/>
      <c r="E100" s="58"/>
      <c r="F100" s="58"/>
      <c r="G100" s="52"/>
      <c r="H100" s="52"/>
      <c r="I100" s="52"/>
      <c r="J100" s="52"/>
      <c r="K100" s="52"/>
      <c r="L100" s="96"/>
      <c r="M100" s="43"/>
      <c r="N100" s="43"/>
      <c r="O100" s="43"/>
      <c r="P100" s="43"/>
      <c r="Q100" s="43"/>
      <c r="R100" s="77"/>
      <c r="S100" s="135"/>
      <c r="T100" s="7"/>
      <c r="U100" s="7"/>
      <c r="V100" s="7"/>
    </row>
    <row r="101" spans="1:22" ht="19.95" customHeight="1">
      <c r="A101" s="36"/>
      <c r="B101" s="58"/>
      <c r="C101" s="58"/>
      <c r="D101" s="59"/>
      <c r="E101" s="58"/>
      <c r="F101" s="58"/>
      <c r="G101" s="52"/>
      <c r="H101" s="52"/>
      <c r="I101" s="52"/>
      <c r="J101" s="52"/>
      <c r="K101" s="52"/>
      <c r="L101" s="96"/>
      <c r="M101" s="52"/>
      <c r="N101" s="43"/>
      <c r="O101" s="43"/>
      <c r="P101" s="43"/>
      <c r="Q101" s="43"/>
      <c r="R101" s="77"/>
      <c r="S101" s="135"/>
      <c r="T101" s="7"/>
      <c r="U101" s="7"/>
      <c r="V101" s="7"/>
    </row>
    <row r="102" spans="1:22" ht="21.75" customHeight="1">
      <c r="A102" s="36"/>
      <c r="B102" s="7"/>
      <c r="C102" s="7"/>
      <c r="D102" s="54"/>
      <c r="E102" s="7"/>
      <c r="F102" s="7"/>
      <c r="G102" s="52"/>
      <c r="H102" s="52"/>
      <c r="I102" s="52"/>
      <c r="J102" s="52"/>
      <c r="K102" s="52"/>
      <c r="L102" s="96"/>
      <c r="M102" s="52"/>
      <c r="N102" s="43"/>
      <c r="O102" s="43"/>
      <c r="P102" s="43"/>
      <c r="Q102" s="43"/>
      <c r="R102" s="77"/>
      <c r="S102" s="135"/>
      <c r="T102" s="7"/>
      <c r="U102" s="7"/>
      <c r="V102" s="7"/>
    </row>
    <row r="103" spans="1:22" ht="21.75" customHeight="1">
      <c r="A103" s="36"/>
      <c r="B103" s="7"/>
      <c r="C103" s="7"/>
      <c r="D103" s="54"/>
      <c r="E103" s="7"/>
      <c r="F103" s="7"/>
      <c r="G103" s="52"/>
      <c r="H103" s="52"/>
      <c r="I103" s="52"/>
      <c r="J103" s="52"/>
      <c r="K103" s="52"/>
      <c r="L103" s="96"/>
      <c r="M103" s="52"/>
      <c r="N103" s="36"/>
      <c r="O103" s="36"/>
      <c r="P103" s="36"/>
      <c r="Q103" s="36"/>
      <c r="R103" s="78"/>
      <c r="S103" s="135"/>
      <c r="T103" s="7"/>
      <c r="U103" s="7"/>
      <c r="V103" s="7"/>
    </row>
    <row r="104" spans="1:22" ht="21.75" customHeight="1">
      <c r="G104" s="36"/>
      <c r="H104" s="36"/>
      <c r="I104" s="36"/>
      <c r="J104" s="36"/>
      <c r="K104" s="36"/>
      <c r="L104" s="78"/>
      <c r="M104" s="52"/>
      <c r="N104" s="36"/>
      <c r="O104" s="36"/>
      <c r="P104" s="36"/>
      <c r="Q104" s="36"/>
      <c r="R104" s="78"/>
    </row>
    <row r="105" spans="1:22" ht="21.75" customHeight="1">
      <c r="G105" s="36"/>
      <c r="H105" s="36"/>
      <c r="I105" s="36"/>
      <c r="J105" s="36"/>
      <c r="K105" s="36"/>
      <c r="L105" s="78"/>
      <c r="M105" s="52"/>
      <c r="N105" s="36"/>
      <c r="O105" s="36"/>
      <c r="P105" s="36"/>
      <c r="Q105" s="36"/>
      <c r="R105" s="78"/>
    </row>
    <row r="106" spans="1:22" ht="21.75" customHeight="1">
      <c r="M106" s="52"/>
    </row>
    <row r="107" spans="1:22" ht="21.75" customHeight="1">
      <c r="M107" s="52"/>
    </row>
    <row r="108" spans="1:22" ht="21.75" customHeight="1">
      <c r="M108" s="52"/>
    </row>
    <row r="109" spans="1:22" ht="21.75" customHeight="1">
      <c r="M109" s="52"/>
    </row>
    <row r="110" spans="1:22" ht="21.75" customHeight="1">
      <c r="M110" s="52"/>
    </row>
    <row r="111" spans="1:22" ht="21.75" customHeight="1">
      <c r="M111" s="52"/>
    </row>
    <row r="112" spans="1:22" ht="21.75" customHeight="1">
      <c r="M112" s="52"/>
    </row>
    <row r="113" spans="13:13" ht="21.75" customHeight="1">
      <c r="M113" s="52"/>
    </row>
    <row r="114" spans="13:13" ht="21.75" customHeight="1">
      <c r="M114" s="52"/>
    </row>
    <row r="115" spans="13:13" ht="21.75" customHeight="1">
      <c r="M115" s="36"/>
    </row>
  </sheetData>
  <sortState ref="B11:S61">
    <sortCondition descending="1" ref="S11:S61"/>
  </sortState>
  <mergeCells count="1">
    <mergeCell ref="B7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Slniečka dievčatá</vt:lpstr>
      <vt:lpstr>Najmladšie žiačky</vt:lpstr>
      <vt:lpstr>Mladšie žiačky</vt:lpstr>
      <vt:lpstr>Staršie žiačky</vt:lpstr>
      <vt:lpstr>Juniorky</vt:lpstr>
      <vt:lpstr>Ženy</vt:lpstr>
      <vt:lpstr>Slniečka chlapci</vt:lpstr>
      <vt:lpstr>Najmladší žiaci</vt:lpstr>
      <vt:lpstr>Mladší žiaci</vt:lpstr>
      <vt:lpstr>Starší žiaci</vt:lpstr>
      <vt:lpstr>Juniori</vt:lpstr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Nikuša</dc:creator>
  <cp:lastModifiedBy>Eduardit000</cp:lastModifiedBy>
  <cp:lastPrinted>2019-10-26T14:15:11Z</cp:lastPrinted>
  <dcterms:created xsi:type="dcterms:W3CDTF">2016-03-21T10:11:42Z</dcterms:created>
  <dcterms:modified xsi:type="dcterms:W3CDTF">2022-06-26T18:25:09Z</dcterms:modified>
  <cp:contentStatus/>
</cp:coreProperties>
</file>